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2008-09" sheetId="1" r:id="rId1"/>
    <sheet name="2006-07г.р." sheetId="2" r:id="rId2"/>
    <sheet name="юн.дев.2004-05г.р." sheetId="3" r:id="rId3"/>
    <sheet name="ЗАЧЕТ" sheetId="4" r:id="rId4"/>
    <sheet name="все МУЖЧ." sheetId="5" r:id="rId5"/>
    <sheet name="все ЖЕНЩ." sheetId="6" r:id="rId6"/>
    <sheet name="Лист1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<sst xmlns="http://schemas.openxmlformats.org/spreadsheetml/2006/main" count="563" uniqueCount="137">
  <si>
    <t xml:space="preserve">                Первенство района по лыжным гонкам </t>
  </si>
  <si>
    <t>№</t>
  </si>
  <si>
    <t xml:space="preserve">Фамилия Имя </t>
  </si>
  <si>
    <t xml:space="preserve">команда </t>
  </si>
  <si>
    <t xml:space="preserve">старт </t>
  </si>
  <si>
    <t xml:space="preserve">финиш </t>
  </si>
  <si>
    <t xml:space="preserve">место </t>
  </si>
  <si>
    <t>баллы</t>
  </si>
  <si>
    <t>рез-т</t>
  </si>
  <si>
    <t xml:space="preserve">баллы </t>
  </si>
  <si>
    <t xml:space="preserve">мужчины 50-59 лет   5 км. </t>
  </si>
  <si>
    <t xml:space="preserve">мужчины 30-39 лет   5 км. </t>
  </si>
  <si>
    <t xml:space="preserve">мужчины 18-29 лет   5 км. </t>
  </si>
  <si>
    <t xml:space="preserve">женщины  18-29 лет   3км. </t>
  </si>
  <si>
    <t>Сива</t>
  </si>
  <si>
    <t>Неволин Александр</t>
  </si>
  <si>
    <t xml:space="preserve">мужчины старше 60 лет   3 км. </t>
  </si>
  <si>
    <t xml:space="preserve">ДЕВОЧКИ  2008-2009г.р. 2 км. </t>
  </si>
  <si>
    <t xml:space="preserve"> 19.02.2022год</t>
  </si>
  <si>
    <t xml:space="preserve">МАЛЬЧИКИ  2008-2009г.р. 3 км. </t>
  </si>
  <si>
    <t xml:space="preserve">  19.02.2022год</t>
  </si>
  <si>
    <t xml:space="preserve">ДЕВОЧКИ 2006-2007г.р. 3 км. </t>
  </si>
  <si>
    <t xml:space="preserve">МАЛЬЧИКИ  2006-2007 г.р.  5 км. </t>
  </si>
  <si>
    <t xml:space="preserve">   19.02.2022год</t>
  </si>
  <si>
    <t xml:space="preserve">ДЕВУШКИ  2004-2005г.р. 5 км. </t>
  </si>
  <si>
    <t xml:space="preserve">ЮНОШИ  2004-2005 г.р.   10 км. </t>
  </si>
  <si>
    <t xml:space="preserve">Командный зачет (СРЕДНИЕ ШКОЛЫ) 19.02.2022г. </t>
  </si>
  <si>
    <t>Протокол соревнований по лыжным гонкам  19.02.2022г.</t>
  </si>
  <si>
    <t>Протокол соревнований по лыжным гонкам   19.02.2022г.</t>
  </si>
  <si>
    <t>Азанов Леонид</t>
  </si>
  <si>
    <t xml:space="preserve">мужчины 40-49 лет   5 км. </t>
  </si>
  <si>
    <t>Соколов Сергей</t>
  </si>
  <si>
    <t>Буб</t>
  </si>
  <si>
    <t>Тартин Алексей</t>
  </si>
  <si>
    <t>Тартин Вадим</t>
  </si>
  <si>
    <t>Чернышов Станислав</t>
  </si>
  <si>
    <t>Ильиных Александра</t>
  </si>
  <si>
    <t>ФСК</t>
  </si>
  <si>
    <t>Носкова Мария</t>
  </si>
  <si>
    <t>Саначева Снежанна</t>
  </si>
  <si>
    <t>Кучукбаев Артем</t>
  </si>
  <si>
    <t>Шумских Тимофей</t>
  </si>
  <si>
    <t>Чадов Денис</t>
  </si>
  <si>
    <t>Казакова Елизавета</t>
  </si>
  <si>
    <t>Власов Дмитрий</t>
  </si>
  <si>
    <t>Яковлев Александр</t>
  </si>
  <si>
    <t>Балуева Татьяна</t>
  </si>
  <si>
    <t>Паздников Родион</t>
  </si>
  <si>
    <t>Горбунов Евгений</t>
  </si>
  <si>
    <t>Стук Сергей</t>
  </si>
  <si>
    <t>Паршакова Надежда</t>
  </si>
  <si>
    <t>Карандашов Степан</t>
  </si>
  <si>
    <t>Паршаков Владимир</t>
  </si>
  <si>
    <t>Пермяков Дмитрий</t>
  </si>
  <si>
    <t>Трефилов Степан</t>
  </si>
  <si>
    <t>Вожаков Степан</t>
  </si>
  <si>
    <t>Саначева Вероника</t>
  </si>
  <si>
    <t>Русецких Олег</t>
  </si>
  <si>
    <t>Русецких Галина</t>
  </si>
  <si>
    <t xml:space="preserve">женщиныст 60 лет  2 км. </t>
  </si>
  <si>
    <t xml:space="preserve">Макаров Александр </t>
  </si>
  <si>
    <t>Исаев Валерий</t>
  </si>
  <si>
    <t>Чучков Юрий</t>
  </si>
  <si>
    <t>Варина Наталья</t>
  </si>
  <si>
    <t>Иавнова Нина</t>
  </si>
  <si>
    <t>Злобина Анна</t>
  </si>
  <si>
    <t>Караваева Анна</t>
  </si>
  <si>
    <t>Нохрина Татьяна</t>
  </si>
  <si>
    <t>Юдин Виктор</t>
  </si>
  <si>
    <t>Липатов Алексей</t>
  </si>
  <si>
    <t>Степанов Юрий</t>
  </si>
  <si>
    <t>Дерендяева Натали</t>
  </si>
  <si>
    <t>Соколова Екатерина</t>
  </si>
  <si>
    <t>Чертков Андрей</t>
  </si>
  <si>
    <t>Жернаков Игорь</t>
  </si>
  <si>
    <t>Лебедев Михаил</t>
  </si>
  <si>
    <t>Тужилкин Алексей</t>
  </si>
  <si>
    <t>Салтыкова Евгения</t>
  </si>
  <si>
    <t>Азанова Злата</t>
  </si>
  <si>
    <t>Плетнев Кирилл</t>
  </si>
  <si>
    <t>Лопатин Степан</t>
  </si>
  <si>
    <t>Чалов Никита</t>
  </si>
  <si>
    <t>Радостев Никита</t>
  </si>
  <si>
    <t>Коняев Илья</t>
  </si>
  <si>
    <t>Безгодов Данил</t>
  </si>
  <si>
    <t>Юдин Вадим</t>
  </si>
  <si>
    <t>Кабанов Иван</t>
  </si>
  <si>
    <t>Казаринов Илья</t>
  </si>
  <si>
    <t>Порошин Степан</t>
  </si>
  <si>
    <t>Павлова Кристина</t>
  </si>
  <si>
    <t>Сединина Дарья</t>
  </si>
  <si>
    <t>Дудина Варвара</t>
  </si>
  <si>
    <t>Черткова Юлия</t>
  </si>
  <si>
    <t>Саначев Александр</t>
  </si>
  <si>
    <t>Меньшикова Александра</t>
  </si>
  <si>
    <t>Ужегова Вероника</t>
  </si>
  <si>
    <t xml:space="preserve">женщины 50-59 лет  2 км. </t>
  </si>
  <si>
    <t>Волегов Иван</t>
  </si>
  <si>
    <t>Карагай</t>
  </si>
  <si>
    <t>Пристюжнюк Алексей</t>
  </si>
  <si>
    <t>Катаев Иван</t>
  </si>
  <si>
    <t>Богданов Евгений</t>
  </si>
  <si>
    <t>Вяткин Евгений</t>
  </si>
  <si>
    <t>Югов Анатолий</t>
  </si>
  <si>
    <t>Субботин Василий</t>
  </si>
  <si>
    <t>Новиков Дмитрий</t>
  </si>
  <si>
    <t>Политов Алексей</t>
  </si>
  <si>
    <t>Черемных Анна</t>
  </si>
  <si>
    <t>Соколова Светлана</t>
  </si>
  <si>
    <t>Сукрушева Мария</t>
  </si>
  <si>
    <t>Соколов Елисей</t>
  </si>
  <si>
    <t>Гуляев Степан</t>
  </si>
  <si>
    <t>Химей Максим</t>
  </si>
  <si>
    <t>Арапов Дмитрий</t>
  </si>
  <si>
    <t>Безгодов Михаил</t>
  </si>
  <si>
    <t>Пепеляев Илья</t>
  </si>
  <si>
    <t>Конипл</t>
  </si>
  <si>
    <t>Соловьева Диана</t>
  </si>
  <si>
    <t>Мальцева Валерия</t>
  </si>
  <si>
    <t>Черенев Никита</t>
  </si>
  <si>
    <t>Королев Константин</t>
  </si>
  <si>
    <t>Гачегов Степан</t>
  </si>
  <si>
    <t>Поносова Анжела</t>
  </si>
  <si>
    <t>Старкова Ирина</t>
  </si>
  <si>
    <t>Отинова Антонина</t>
  </si>
  <si>
    <t>Лапшин Александр</t>
  </si>
  <si>
    <t>Шадрин Вадим</t>
  </si>
  <si>
    <t>Мальцев Александр</t>
  </si>
  <si>
    <t>Безгодова Кристина</t>
  </si>
  <si>
    <t>Шатела Матвей</t>
  </si>
  <si>
    <t>Чернопазов Захар</t>
  </si>
  <si>
    <t>Политов Александр</t>
  </si>
  <si>
    <t>Пристюжнюк Александр</t>
  </si>
  <si>
    <t>Тартышных Кристина</t>
  </si>
  <si>
    <t>Мальцева Галина</t>
  </si>
  <si>
    <t>Лебедев Александр</t>
  </si>
  <si>
    <t>не зачет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</si>
</sst>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[$-F400]h:mm:ss\ AM/P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8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/>
    </xf>
    <xf numFmtId="21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189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88" fontId="0" fillId="0" borderId="11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">
      <selection activeCell="B24" sqref="B24"/>
    </sheetView>
  </sheetViews>
  <sheetFormatPr defaultColWidth="9.140625" defaultRowHeight="12.75"/>
  <cols>
    <col min="1" max="1" width="6.28125" style="6" customWidth="1"/>
    <col min="2" max="2" width="21.00390625" style="0" customWidth="1"/>
    <col min="4" max="6" width="9.140625" style="6" customWidth="1"/>
    <col min="7" max="7" width="6.421875" style="6" customWidth="1"/>
    <col min="8" max="8" width="7.421875" style="6" customWidth="1"/>
  </cols>
  <sheetData>
    <row r="1" spans="2:5" ht="12.75">
      <c r="B1" s="17" t="s">
        <v>0</v>
      </c>
      <c r="C1" s="13"/>
      <c r="D1" s="17"/>
      <c r="E1" s="17"/>
    </row>
    <row r="2" spans="1:5" ht="12.75">
      <c r="A2" s="17"/>
      <c r="B2" s="13" t="s">
        <v>18</v>
      </c>
      <c r="C2" s="13"/>
      <c r="D2" s="17"/>
      <c r="E2" s="17"/>
    </row>
    <row r="3" spans="1:8" s="7" customFormat="1" ht="12.75">
      <c r="A3" s="31"/>
      <c r="D3" s="32"/>
      <c r="E3" s="32"/>
      <c r="F3" s="32"/>
      <c r="G3" s="30"/>
      <c r="H3" s="30"/>
    </row>
    <row r="4" spans="1:5" ht="12.75">
      <c r="A4" s="17"/>
      <c r="B4" s="3" t="s">
        <v>17</v>
      </c>
      <c r="C4" s="13"/>
      <c r="D4" s="17"/>
      <c r="E4" s="17"/>
    </row>
    <row r="5" spans="1:8" s="6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8</v>
      </c>
      <c r="G5" s="4" t="s">
        <v>6</v>
      </c>
      <c r="H5" s="4" t="s">
        <v>9</v>
      </c>
    </row>
    <row r="6" spans="1:8" ht="12.75">
      <c r="A6" s="4">
        <v>7</v>
      </c>
      <c r="B6" s="11" t="s">
        <v>108</v>
      </c>
      <c r="C6" s="1" t="s">
        <v>32</v>
      </c>
      <c r="D6" s="18">
        <v>0.00173611111111111</v>
      </c>
      <c r="E6" s="18">
        <v>0.006122685185185185</v>
      </c>
      <c r="F6" s="18">
        <f aca="true" t="shared" si="0" ref="F6:F14">E6-D6</f>
        <v>0.004386574074074075</v>
      </c>
      <c r="G6" s="14">
        <v>1</v>
      </c>
      <c r="H6" s="14">
        <v>50</v>
      </c>
    </row>
    <row r="7" spans="1:8" ht="12.75">
      <c r="A7" s="4">
        <v>2</v>
      </c>
      <c r="B7" s="1" t="s">
        <v>46</v>
      </c>
      <c r="C7" s="1" t="s">
        <v>37</v>
      </c>
      <c r="D7" s="18">
        <v>0</v>
      </c>
      <c r="E7" s="19">
        <v>0.004710648148148148</v>
      </c>
      <c r="F7" s="18">
        <f t="shared" si="0"/>
        <v>0.004710648148148148</v>
      </c>
      <c r="G7" s="14">
        <v>2</v>
      </c>
      <c r="H7" s="14">
        <v>47</v>
      </c>
    </row>
    <row r="8" spans="1:8" ht="12.75">
      <c r="A8" s="4">
        <v>11</v>
      </c>
      <c r="B8" s="1" t="s">
        <v>95</v>
      </c>
      <c r="C8" s="8" t="s">
        <v>14</v>
      </c>
      <c r="D8" s="18">
        <v>0.00243055555555556</v>
      </c>
      <c r="E8" s="18">
        <v>0.008101851851851851</v>
      </c>
      <c r="F8" s="18">
        <f t="shared" si="0"/>
        <v>0.0056712962962962915</v>
      </c>
      <c r="G8" s="14">
        <v>3</v>
      </c>
      <c r="H8" s="14">
        <v>45</v>
      </c>
    </row>
    <row r="9" spans="1:8" ht="12.75">
      <c r="A9" s="4">
        <v>12</v>
      </c>
      <c r="B9" s="1" t="s">
        <v>92</v>
      </c>
      <c r="C9" s="8" t="s">
        <v>14</v>
      </c>
      <c r="D9" s="18">
        <v>0.00277777777777778</v>
      </c>
      <c r="E9" s="19">
        <v>0.009074074074074073</v>
      </c>
      <c r="F9" s="18">
        <f t="shared" si="0"/>
        <v>0.006296296296296293</v>
      </c>
      <c r="G9" s="14">
        <v>4</v>
      </c>
      <c r="H9" s="14">
        <v>43</v>
      </c>
    </row>
    <row r="10" spans="1:8" ht="12.75">
      <c r="A10" s="4">
        <v>5</v>
      </c>
      <c r="B10" s="1" t="s">
        <v>50</v>
      </c>
      <c r="C10" s="1" t="s">
        <v>37</v>
      </c>
      <c r="D10" s="18">
        <v>0.00104166666666667</v>
      </c>
      <c r="E10" s="19">
        <v>0.007870370370370371</v>
      </c>
      <c r="F10" s="18">
        <f t="shared" si="0"/>
        <v>0.006828703703703701</v>
      </c>
      <c r="G10" s="14">
        <v>5</v>
      </c>
      <c r="H10" s="15">
        <v>41</v>
      </c>
    </row>
    <row r="11" spans="1:8" ht="12.75">
      <c r="A11" s="4">
        <v>4</v>
      </c>
      <c r="B11" s="1" t="s">
        <v>107</v>
      </c>
      <c r="C11" s="1" t="s">
        <v>32</v>
      </c>
      <c r="D11" s="18">
        <v>0.000694444444444444</v>
      </c>
      <c r="E11" s="18">
        <v>0.008865740740740742</v>
      </c>
      <c r="F11" s="18">
        <f t="shared" si="0"/>
        <v>0.008171296296296298</v>
      </c>
      <c r="G11" s="14">
        <v>6</v>
      </c>
      <c r="H11" s="14">
        <v>39</v>
      </c>
    </row>
    <row r="12" spans="1:8" ht="12.75">
      <c r="A12" s="4">
        <v>3</v>
      </c>
      <c r="B12" s="8" t="s">
        <v>89</v>
      </c>
      <c r="C12" s="8" t="s">
        <v>14</v>
      </c>
      <c r="D12" s="18">
        <v>0.00034722222222222224</v>
      </c>
      <c r="E12" s="18">
        <v>0.009131944444444444</v>
      </c>
      <c r="F12" s="18">
        <f t="shared" si="0"/>
        <v>0.008784722222222222</v>
      </c>
      <c r="G12" s="14">
        <v>7</v>
      </c>
      <c r="H12" s="14">
        <v>38</v>
      </c>
    </row>
    <row r="13" spans="1:8" ht="12.75">
      <c r="A13" s="4">
        <v>9</v>
      </c>
      <c r="B13" s="1" t="s">
        <v>109</v>
      </c>
      <c r="C13" s="1" t="s">
        <v>32</v>
      </c>
      <c r="D13" s="18">
        <v>0.00208333333333333</v>
      </c>
      <c r="E13" s="19">
        <v>0.010902777777777777</v>
      </c>
      <c r="F13" s="18">
        <f t="shared" si="0"/>
        <v>0.008819444444444447</v>
      </c>
      <c r="G13" s="14">
        <v>8</v>
      </c>
      <c r="H13" s="14">
        <v>37</v>
      </c>
    </row>
    <row r="14" spans="1:8" ht="12.75">
      <c r="A14" s="4">
        <v>6</v>
      </c>
      <c r="B14" s="1" t="s">
        <v>90</v>
      </c>
      <c r="C14" s="8" t="s">
        <v>14</v>
      </c>
      <c r="D14" s="18">
        <v>0.00138888888888889</v>
      </c>
      <c r="E14" s="18">
        <v>0.011354166666666667</v>
      </c>
      <c r="F14" s="18">
        <f t="shared" si="0"/>
        <v>0.009965277777777778</v>
      </c>
      <c r="G14" s="14">
        <v>9</v>
      </c>
      <c r="H14" s="14">
        <v>36</v>
      </c>
    </row>
    <row r="15" spans="1:8" ht="12.75">
      <c r="A15" s="31"/>
      <c r="B15" s="7"/>
      <c r="C15" s="7"/>
      <c r="D15" s="32"/>
      <c r="E15" s="32"/>
      <c r="F15" s="32"/>
      <c r="G15" s="30"/>
      <c r="H15" s="30"/>
    </row>
    <row r="16" spans="1:5" ht="12.75">
      <c r="A16" s="17"/>
      <c r="B16" s="3" t="s">
        <v>19</v>
      </c>
      <c r="C16" s="13"/>
      <c r="D16" s="17"/>
      <c r="E16" s="17"/>
    </row>
    <row r="17" spans="1:8" s="6" customFormat="1" ht="12.75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8</v>
      </c>
      <c r="G17" s="4" t="s">
        <v>6</v>
      </c>
      <c r="H17" s="4" t="s">
        <v>9</v>
      </c>
    </row>
    <row r="18" spans="1:8" ht="12.75">
      <c r="A18" s="4">
        <v>24</v>
      </c>
      <c r="B18" s="1" t="s">
        <v>48</v>
      </c>
      <c r="C18" s="1" t="s">
        <v>37</v>
      </c>
      <c r="D18" s="18">
        <v>0.00833333333333333</v>
      </c>
      <c r="E18" s="19">
        <v>0.015416666666666667</v>
      </c>
      <c r="F18" s="18">
        <f aca="true" t="shared" si="1" ref="F18:F35">E18-D18</f>
        <v>0.007083333333333337</v>
      </c>
      <c r="G18" s="14">
        <v>1</v>
      </c>
      <c r="H18" s="14">
        <v>50</v>
      </c>
    </row>
    <row r="19" spans="1:8" ht="12.75">
      <c r="A19" s="4">
        <v>28</v>
      </c>
      <c r="B19" s="1" t="s">
        <v>49</v>
      </c>
      <c r="C19" s="1" t="s">
        <v>37</v>
      </c>
      <c r="D19" s="18">
        <v>0.00972222222222221</v>
      </c>
      <c r="E19" s="19">
        <v>0.018993055555555558</v>
      </c>
      <c r="F19" s="18">
        <f t="shared" si="1"/>
        <v>0.009270833333333348</v>
      </c>
      <c r="G19" s="14">
        <v>2</v>
      </c>
      <c r="H19" s="14">
        <v>47</v>
      </c>
    </row>
    <row r="20" spans="1:8" ht="12.75">
      <c r="A20" s="14">
        <v>29</v>
      </c>
      <c r="B20" s="8" t="s">
        <v>112</v>
      </c>
      <c r="C20" s="8" t="s">
        <v>32</v>
      </c>
      <c r="D20" s="18">
        <v>0.0100694444444444</v>
      </c>
      <c r="E20" s="19">
        <v>0.019363425925925926</v>
      </c>
      <c r="F20" s="18">
        <f t="shared" si="1"/>
        <v>0.009293981481481526</v>
      </c>
      <c r="G20" s="14">
        <v>3</v>
      </c>
      <c r="H20" s="14">
        <v>45</v>
      </c>
    </row>
    <row r="21" spans="1:8" ht="12.75">
      <c r="A21" s="4">
        <v>20</v>
      </c>
      <c r="B21" s="8" t="s">
        <v>34</v>
      </c>
      <c r="C21" s="8" t="s">
        <v>14</v>
      </c>
      <c r="D21" s="18">
        <v>0.006944444444444444</v>
      </c>
      <c r="E21" s="18">
        <v>0.01628472222222222</v>
      </c>
      <c r="F21" s="18">
        <f t="shared" si="1"/>
        <v>0.009340277777777777</v>
      </c>
      <c r="G21" s="14">
        <v>4</v>
      </c>
      <c r="H21" s="14">
        <v>43</v>
      </c>
    </row>
    <row r="22" spans="1:8" ht="12.75">
      <c r="A22" s="4">
        <v>23</v>
      </c>
      <c r="B22" s="1" t="s">
        <v>81</v>
      </c>
      <c r="C22" s="1" t="s">
        <v>14</v>
      </c>
      <c r="D22" s="18">
        <v>0.00798611111111111</v>
      </c>
      <c r="E22" s="18">
        <v>0.01733796296296296</v>
      </c>
      <c r="F22" s="18">
        <f t="shared" si="1"/>
        <v>0.00935185185185185</v>
      </c>
      <c r="G22" s="14">
        <v>5</v>
      </c>
      <c r="H22" s="14">
        <v>41</v>
      </c>
    </row>
    <row r="23" spans="1:8" ht="12.75">
      <c r="A23" s="4">
        <v>31</v>
      </c>
      <c r="B23" s="1" t="s">
        <v>51</v>
      </c>
      <c r="C23" s="1" t="s">
        <v>37</v>
      </c>
      <c r="D23" s="18">
        <v>0.0104166666666667</v>
      </c>
      <c r="E23" s="44">
        <v>0.020601851851851854</v>
      </c>
      <c r="F23" s="18">
        <f t="shared" si="1"/>
        <v>0.010185185185185153</v>
      </c>
      <c r="G23" s="14">
        <v>6</v>
      </c>
      <c r="H23" s="14">
        <v>39</v>
      </c>
    </row>
    <row r="24" spans="1:8" ht="12.75">
      <c r="A24" s="4">
        <v>21</v>
      </c>
      <c r="B24" s="11" t="s">
        <v>47</v>
      </c>
      <c r="C24" s="1" t="s">
        <v>37</v>
      </c>
      <c r="D24" s="18">
        <v>0.007291666666666666</v>
      </c>
      <c r="E24" s="18">
        <v>0.017534722222222222</v>
      </c>
      <c r="F24" s="18">
        <f t="shared" si="1"/>
        <v>0.010243055555555557</v>
      </c>
      <c r="G24" s="14">
        <v>7</v>
      </c>
      <c r="H24" s="14">
        <v>38</v>
      </c>
    </row>
    <row r="25" spans="1:8" ht="12.75">
      <c r="A25" s="4">
        <v>34</v>
      </c>
      <c r="B25" s="1" t="s">
        <v>52</v>
      </c>
      <c r="C25" s="1" t="s">
        <v>37</v>
      </c>
      <c r="D25" s="18">
        <v>0.0111111111111111</v>
      </c>
      <c r="E25" s="19">
        <v>0.021608796296296296</v>
      </c>
      <c r="F25" s="18">
        <f t="shared" si="1"/>
        <v>0.010497685185185197</v>
      </c>
      <c r="G25" s="14">
        <v>8</v>
      </c>
      <c r="H25" s="14">
        <v>37</v>
      </c>
    </row>
    <row r="26" spans="1:8" ht="12.75">
      <c r="A26" s="14">
        <v>35</v>
      </c>
      <c r="B26" s="8" t="s">
        <v>110</v>
      </c>
      <c r="C26" s="8" t="s">
        <v>32</v>
      </c>
      <c r="D26" s="18">
        <v>0.0114583333333333</v>
      </c>
      <c r="E26" s="19">
        <v>0.02210648148148148</v>
      </c>
      <c r="F26" s="18">
        <f t="shared" si="1"/>
        <v>0.01064814814814818</v>
      </c>
      <c r="G26" s="14">
        <v>9</v>
      </c>
      <c r="H26" s="14">
        <v>36</v>
      </c>
    </row>
    <row r="27" spans="1:8" ht="12.75">
      <c r="A27" s="14">
        <v>25</v>
      </c>
      <c r="B27" s="8" t="s">
        <v>113</v>
      </c>
      <c r="C27" s="8" t="s">
        <v>32</v>
      </c>
      <c r="D27" s="18">
        <v>0.00868055555555555</v>
      </c>
      <c r="E27" s="19">
        <v>0.020625</v>
      </c>
      <c r="F27" s="18">
        <f t="shared" si="1"/>
        <v>0.01194444444444445</v>
      </c>
      <c r="G27" s="14">
        <v>10</v>
      </c>
      <c r="H27" s="14">
        <v>35</v>
      </c>
    </row>
    <row r="28" spans="1:8" ht="12.75">
      <c r="A28" s="14">
        <v>22</v>
      </c>
      <c r="B28" s="8" t="s">
        <v>114</v>
      </c>
      <c r="C28" s="8" t="s">
        <v>32</v>
      </c>
      <c r="D28" s="18">
        <v>0.00763888888888889</v>
      </c>
      <c r="E28" s="19">
        <v>0.01972222222222222</v>
      </c>
      <c r="F28" s="18">
        <f t="shared" si="1"/>
        <v>0.012083333333333331</v>
      </c>
      <c r="G28" s="14">
        <v>11</v>
      </c>
      <c r="H28" s="14">
        <v>34</v>
      </c>
    </row>
    <row r="29" spans="1:8" ht="12" customHeight="1">
      <c r="A29" s="14">
        <v>32</v>
      </c>
      <c r="B29" s="8" t="s">
        <v>111</v>
      </c>
      <c r="C29" s="8" t="s">
        <v>32</v>
      </c>
      <c r="D29" s="18">
        <v>0.0107638888888889</v>
      </c>
      <c r="E29" s="18">
        <v>0.023819444444444445</v>
      </c>
      <c r="F29" s="18">
        <f t="shared" si="1"/>
        <v>0.013055555555555546</v>
      </c>
      <c r="G29" s="14">
        <v>12</v>
      </c>
      <c r="H29" s="14">
        <v>33</v>
      </c>
    </row>
    <row r="30" spans="1:8" ht="12.75">
      <c r="A30" s="4">
        <v>41</v>
      </c>
      <c r="B30" s="1" t="s">
        <v>55</v>
      </c>
      <c r="C30" s="1" t="s">
        <v>37</v>
      </c>
      <c r="D30" s="18">
        <v>0.0128472222222222</v>
      </c>
      <c r="E30" s="18">
        <v>0.026087962962962966</v>
      </c>
      <c r="F30" s="18">
        <f t="shared" si="1"/>
        <v>0.013240740740740765</v>
      </c>
      <c r="G30" s="14">
        <v>13</v>
      </c>
      <c r="H30" s="14">
        <v>32</v>
      </c>
    </row>
    <row r="31" spans="1:8" ht="12.75">
      <c r="A31" s="4">
        <v>27</v>
      </c>
      <c r="B31" s="1" t="s">
        <v>82</v>
      </c>
      <c r="C31" s="1" t="s">
        <v>14</v>
      </c>
      <c r="D31" s="18">
        <v>0.00937499999999999</v>
      </c>
      <c r="E31" s="18">
        <v>0.02415509259259259</v>
      </c>
      <c r="F31" s="18">
        <f t="shared" si="1"/>
        <v>0.0147800925925926</v>
      </c>
      <c r="G31" s="14">
        <v>14</v>
      </c>
      <c r="H31" s="14">
        <v>31</v>
      </c>
    </row>
    <row r="32" spans="1:8" ht="12.75">
      <c r="A32" s="4">
        <v>37</v>
      </c>
      <c r="B32" s="8" t="s">
        <v>53</v>
      </c>
      <c r="C32" s="8" t="s">
        <v>37</v>
      </c>
      <c r="D32" s="18">
        <v>0.0118055555555556</v>
      </c>
      <c r="E32" s="19">
        <v>0.02736111111111111</v>
      </c>
      <c r="F32" s="18">
        <f t="shared" si="1"/>
        <v>0.01555555555555551</v>
      </c>
      <c r="G32" s="14">
        <v>15</v>
      </c>
      <c r="H32" s="14">
        <v>30</v>
      </c>
    </row>
    <row r="33" spans="1:8" ht="12.75">
      <c r="A33" s="14">
        <v>26</v>
      </c>
      <c r="B33" s="8" t="s">
        <v>115</v>
      </c>
      <c r="C33" s="8" t="s">
        <v>116</v>
      </c>
      <c r="D33" s="18">
        <v>0.00902777777777777</v>
      </c>
      <c r="E33" s="19">
        <v>0.02638888888888889</v>
      </c>
      <c r="F33" s="18">
        <f t="shared" si="1"/>
        <v>0.01736111111111112</v>
      </c>
      <c r="G33" s="14">
        <v>16</v>
      </c>
      <c r="H33" s="14">
        <v>29</v>
      </c>
    </row>
    <row r="34" spans="1:8" ht="12.75">
      <c r="A34" s="14">
        <v>38</v>
      </c>
      <c r="B34" s="8" t="s">
        <v>86</v>
      </c>
      <c r="C34" s="8" t="s">
        <v>14</v>
      </c>
      <c r="D34" s="18">
        <v>0.0121527777777778</v>
      </c>
      <c r="E34" s="19">
        <v>0.0319212962962963</v>
      </c>
      <c r="F34" s="18">
        <f t="shared" si="1"/>
        <v>0.0197685185185185</v>
      </c>
      <c r="G34" s="14">
        <v>17</v>
      </c>
      <c r="H34" s="14">
        <v>28</v>
      </c>
    </row>
    <row r="35" spans="1:8" ht="12.75">
      <c r="A35" s="6">
        <v>102</v>
      </c>
      <c r="B35" s="42" t="s">
        <v>129</v>
      </c>
      <c r="C35" s="42" t="s">
        <v>14</v>
      </c>
      <c r="D35" s="18">
        <v>0.0131944444444444</v>
      </c>
      <c r="E35" s="19">
        <v>0.032962962962962965</v>
      </c>
      <c r="F35" s="18">
        <f t="shared" si="1"/>
        <v>0.019768518518518567</v>
      </c>
      <c r="G35" s="14">
        <v>18</v>
      </c>
      <c r="H35" s="14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5" sqref="A15:H21"/>
    </sheetView>
  </sheetViews>
  <sheetFormatPr defaultColWidth="9.140625" defaultRowHeight="12.75"/>
  <cols>
    <col min="1" max="1" width="5.140625" style="6" customWidth="1"/>
    <col min="2" max="2" width="22.57421875" style="0" customWidth="1"/>
    <col min="3" max="3" width="9.00390625" style="0" customWidth="1"/>
    <col min="4" max="6" width="9.140625" style="6" customWidth="1"/>
    <col min="7" max="7" width="6.421875" style="6" customWidth="1"/>
    <col min="8" max="8" width="8.00390625" style="6" customWidth="1"/>
  </cols>
  <sheetData>
    <row r="1" spans="1:5" ht="12.75">
      <c r="A1" s="17"/>
      <c r="B1" s="17" t="s">
        <v>0</v>
      </c>
      <c r="C1" s="13"/>
      <c r="D1" s="17"/>
      <c r="E1" s="17"/>
    </row>
    <row r="2" spans="1:5" ht="15">
      <c r="A2" s="16"/>
      <c r="B2" s="13" t="s">
        <v>20</v>
      </c>
      <c r="C2" s="13"/>
      <c r="D2" s="17"/>
      <c r="E2" s="17"/>
    </row>
    <row r="3" spans="1:5" ht="15">
      <c r="A3" s="16"/>
      <c r="B3" s="3" t="s">
        <v>21</v>
      </c>
      <c r="C3" s="13"/>
      <c r="D3" s="17"/>
      <c r="E3" s="17"/>
    </row>
    <row r="4" spans="1:8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6</v>
      </c>
      <c r="H4" s="4" t="s">
        <v>7</v>
      </c>
    </row>
    <row r="5" spans="1:8" ht="12.75">
      <c r="A5" s="4">
        <v>48</v>
      </c>
      <c r="B5" s="11" t="s">
        <v>77</v>
      </c>
      <c r="C5" s="11" t="s">
        <v>14</v>
      </c>
      <c r="D5" s="19">
        <v>0.014930555555555556</v>
      </c>
      <c r="E5" s="18">
        <v>0.023298611111111107</v>
      </c>
      <c r="F5" s="18">
        <f aca="true" t="shared" si="0" ref="F5:F11">E5-D5</f>
        <v>0.00836805555555555</v>
      </c>
      <c r="G5" s="14">
        <v>1</v>
      </c>
      <c r="H5" s="14">
        <v>50</v>
      </c>
    </row>
    <row r="6" spans="1:8" ht="12.75">
      <c r="A6" s="4">
        <v>53</v>
      </c>
      <c r="B6" s="1" t="s">
        <v>78</v>
      </c>
      <c r="C6" s="1" t="s">
        <v>14</v>
      </c>
      <c r="D6" s="19">
        <v>0.0159722222222222</v>
      </c>
      <c r="E6" s="18">
        <v>0.02466435185185185</v>
      </c>
      <c r="F6" s="18">
        <f t="shared" si="0"/>
        <v>0.00869212962962965</v>
      </c>
      <c r="G6" s="14">
        <v>2</v>
      </c>
      <c r="H6" s="14">
        <v>47</v>
      </c>
    </row>
    <row r="7" spans="1:8" ht="12.75">
      <c r="A7" s="4">
        <v>54</v>
      </c>
      <c r="B7" s="8" t="s">
        <v>118</v>
      </c>
      <c r="C7" s="8" t="s">
        <v>32</v>
      </c>
      <c r="D7" s="19">
        <v>0.0163194444444445</v>
      </c>
      <c r="E7" s="19">
        <v>0.028356481481481483</v>
      </c>
      <c r="F7" s="18">
        <f t="shared" si="0"/>
        <v>0.012037037037036982</v>
      </c>
      <c r="G7" s="14">
        <v>3</v>
      </c>
      <c r="H7" s="14">
        <v>45</v>
      </c>
    </row>
    <row r="8" spans="1:8" ht="12.75">
      <c r="A8" s="4">
        <v>49</v>
      </c>
      <c r="B8" s="8" t="s">
        <v>117</v>
      </c>
      <c r="C8" s="8" t="s">
        <v>32</v>
      </c>
      <c r="D8" s="19">
        <v>0.0152777777777778</v>
      </c>
      <c r="E8" s="19">
        <v>0.027905092592592592</v>
      </c>
      <c r="F8" s="18">
        <f t="shared" si="0"/>
        <v>0.012627314814814793</v>
      </c>
      <c r="G8" s="14">
        <v>4</v>
      </c>
      <c r="H8" s="14">
        <v>43</v>
      </c>
    </row>
    <row r="9" spans="1:8" ht="12.75">
      <c r="A9" s="4">
        <v>47</v>
      </c>
      <c r="B9" s="1" t="s">
        <v>36</v>
      </c>
      <c r="C9" s="1" t="s">
        <v>37</v>
      </c>
      <c r="D9" s="19">
        <v>0.014583333333333332</v>
      </c>
      <c r="E9" s="19">
        <v>0.028310185185185185</v>
      </c>
      <c r="F9" s="18">
        <f t="shared" si="0"/>
        <v>0.013726851851851853</v>
      </c>
      <c r="G9" s="14">
        <v>5</v>
      </c>
      <c r="H9" s="14">
        <v>41</v>
      </c>
    </row>
    <row r="10" spans="1:8" ht="12.75">
      <c r="A10" s="4">
        <v>50</v>
      </c>
      <c r="B10" s="8" t="s">
        <v>128</v>
      </c>
      <c r="C10" s="8" t="s">
        <v>116</v>
      </c>
      <c r="D10" s="19">
        <v>0.015625</v>
      </c>
      <c r="E10" s="19">
        <v>0.030150462962962962</v>
      </c>
      <c r="F10" s="18">
        <f t="shared" si="0"/>
        <v>0.014525462962962962</v>
      </c>
      <c r="G10" s="14">
        <v>6</v>
      </c>
      <c r="H10" s="14">
        <v>39</v>
      </c>
    </row>
    <row r="11" spans="1:8" ht="12.75">
      <c r="A11" s="4">
        <v>55</v>
      </c>
      <c r="B11" s="1" t="s">
        <v>39</v>
      </c>
      <c r="C11" s="1" t="s">
        <v>37</v>
      </c>
      <c r="D11" s="19">
        <v>0.0166666666666667</v>
      </c>
      <c r="E11" s="19">
        <v>0.03424768518518519</v>
      </c>
      <c r="F11" s="18">
        <f t="shared" si="0"/>
        <v>0.017581018518518485</v>
      </c>
      <c r="G11" s="14">
        <v>7</v>
      </c>
      <c r="H11" s="14">
        <v>38</v>
      </c>
    </row>
    <row r="13" spans="1:5" ht="12.75">
      <c r="A13" s="17"/>
      <c r="B13" s="3" t="s">
        <v>22</v>
      </c>
      <c r="C13" s="13"/>
      <c r="D13" s="17"/>
      <c r="E13" s="17"/>
    </row>
    <row r="14" spans="1:8" s="5" customFormat="1" ht="12.7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8</v>
      </c>
      <c r="G14" s="4" t="s">
        <v>6</v>
      </c>
      <c r="H14" s="4" t="s">
        <v>7</v>
      </c>
    </row>
    <row r="15" spans="1:8" ht="12.75">
      <c r="A15" s="4">
        <v>75</v>
      </c>
      <c r="B15" s="1" t="s">
        <v>35</v>
      </c>
      <c r="C15" s="1" t="s">
        <v>14</v>
      </c>
      <c r="D15" s="19">
        <v>0.028125</v>
      </c>
      <c r="E15" s="19">
        <v>0.03837962962962963</v>
      </c>
      <c r="F15" s="18">
        <f aca="true" t="shared" si="1" ref="F15:F21">E15-D15</f>
        <v>0.010254629629629631</v>
      </c>
      <c r="G15" s="14">
        <v>1</v>
      </c>
      <c r="H15" s="14">
        <v>50</v>
      </c>
    </row>
    <row r="16" spans="1:8" ht="12.75">
      <c r="A16" s="4">
        <v>79</v>
      </c>
      <c r="B16" s="1" t="s">
        <v>41</v>
      </c>
      <c r="C16" s="33" t="s">
        <v>37</v>
      </c>
      <c r="D16" s="19">
        <v>0.0291666666666667</v>
      </c>
      <c r="E16" s="18">
        <v>0.04131944444444444</v>
      </c>
      <c r="F16" s="18">
        <f t="shared" si="1"/>
        <v>0.012152777777777745</v>
      </c>
      <c r="G16" s="14">
        <v>2</v>
      </c>
      <c r="H16" s="14">
        <v>47</v>
      </c>
    </row>
    <row r="17" spans="1:8" ht="12.75">
      <c r="A17" s="20">
        <v>82</v>
      </c>
      <c r="B17" s="11" t="s">
        <v>42</v>
      </c>
      <c r="C17" s="11" t="s">
        <v>37</v>
      </c>
      <c r="D17" s="19">
        <v>0.0302083333333333</v>
      </c>
      <c r="E17" s="18">
        <v>0.04247685185185185</v>
      </c>
      <c r="F17" s="18">
        <f t="shared" si="1"/>
        <v>0.01226851851851855</v>
      </c>
      <c r="G17" s="14">
        <v>3</v>
      </c>
      <c r="H17" s="14">
        <v>45</v>
      </c>
    </row>
    <row r="18" spans="1:8" ht="12.75">
      <c r="A18" s="14">
        <v>80</v>
      </c>
      <c r="B18" s="29" t="s">
        <v>120</v>
      </c>
      <c r="C18" s="8" t="s">
        <v>32</v>
      </c>
      <c r="D18" s="19">
        <v>0.0295138888888889</v>
      </c>
      <c r="E18" s="19">
        <v>0.0430787037037037</v>
      </c>
      <c r="F18" s="18">
        <f t="shared" si="1"/>
        <v>0.013564814814814804</v>
      </c>
      <c r="G18" s="14">
        <v>4</v>
      </c>
      <c r="H18" s="14">
        <v>43</v>
      </c>
    </row>
    <row r="19" spans="1:8" ht="12.75">
      <c r="A19" s="14">
        <v>77</v>
      </c>
      <c r="B19" s="29" t="s">
        <v>119</v>
      </c>
      <c r="C19" s="8" t="s">
        <v>32</v>
      </c>
      <c r="D19" s="19">
        <v>0.02847222222222222</v>
      </c>
      <c r="E19" s="19">
        <v>0.044756944444444446</v>
      </c>
      <c r="F19" s="18">
        <f t="shared" si="1"/>
        <v>0.016284722222222225</v>
      </c>
      <c r="G19" s="14">
        <v>5</v>
      </c>
      <c r="H19" s="14">
        <v>41</v>
      </c>
    </row>
    <row r="20" spans="1:8" ht="12.75">
      <c r="A20" s="4">
        <v>78</v>
      </c>
      <c r="B20" s="1" t="s">
        <v>80</v>
      </c>
      <c r="C20" s="1" t="s">
        <v>14</v>
      </c>
      <c r="D20" s="19">
        <v>0.0288194444444444</v>
      </c>
      <c r="E20" s="19">
        <v>0.04912037037037037</v>
      </c>
      <c r="F20" s="18">
        <f t="shared" si="1"/>
        <v>0.02030092592592597</v>
      </c>
      <c r="G20" s="14">
        <v>6</v>
      </c>
      <c r="H20" s="14">
        <v>39</v>
      </c>
    </row>
    <row r="21" spans="1:8" ht="12.75">
      <c r="A21" s="20">
        <v>81</v>
      </c>
      <c r="B21" s="11" t="s">
        <v>79</v>
      </c>
      <c r="C21" s="11" t="s">
        <v>14</v>
      </c>
      <c r="D21" s="19">
        <v>0.0298611111111111</v>
      </c>
      <c r="E21" s="19">
        <v>0.05357638888888889</v>
      </c>
      <c r="F21" s="18">
        <f t="shared" si="1"/>
        <v>0.02371527777777779</v>
      </c>
      <c r="G21" s="14">
        <v>7</v>
      </c>
      <c r="H21" s="14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3" sqref="A13:H19"/>
    </sheetView>
  </sheetViews>
  <sheetFormatPr defaultColWidth="9.140625" defaultRowHeight="12.75"/>
  <cols>
    <col min="1" max="1" width="5.7109375" style="6" customWidth="1"/>
    <col min="2" max="2" width="22.28125" style="0" customWidth="1"/>
    <col min="4" max="4" width="8.7109375" style="0" customWidth="1"/>
    <col min="7" max="7" width="6.8515625" style="6" customWidth="1"/>
    <col min="8" max="8" width="7.57421875" style="6" customWidth="1"/>
  </cols>
  <sheetData>
    <row r="1" spans="2:5" ht="12.75">
      <c r="B1" s="17" t="s">
        <v>0</v>
      </c>
      <c r="C1" s="13"/>
      <c r="D1" s="13"/>
      <c r="E1" s="13"/>
    </row>
    <row r="2" spans="1:5" ht="15">
      <c r="A2" s="16"/>
      <c r="B2" s="13" t="s">
        <v>23</v>
      </c>
      <c r="C2" s="13"/>
      <c r="D2" s="13"/>
      <c r="E2" s="13"/>
    </row>
    <row r="3" spans="1:5" ht="15">
      <c r="A3" s="16"/>
      <c r="B3" s="3" t="s">
        <v>24</v>
      </c>
      <c r="C3" s="13"/>
      <c r="D3" s="13"/>
      <c r="E3" s="13"/>
    </row>
    <row r="4" spans="1:8" s="5" customFormat="1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6</v>
      </c>
      <c r="H4" s="4" t="s">
        <v>7</v>
      </c>
    </row>
    <row r="5" spans="1:8" ht="12.75">
      <c r="A5" s="4">
        <v>69</v>
      </c>
      <c r="B5" s="8" t="s">
        <v>72</v>
      </c>
      <c r="C5" s="8" t="s">
        <v>14</v>
      </c>
      <c r="D5" s="9">
        <v>0.02638888888888889</v>
      </c>
      <c r="E5" s="43">
        <v>0.04252314814814815</v>
      </c>
      <c r="F5" s="12">
        <f>E5-D5</f>
        <v>0.01613425925925926</v>
      </c>
      <c r="G5" s="21">
        <v>1</v>
      </c>
      <c r="H5" s="14">
        <v>50</v>
      </c>
    </row>
    <row r="6" spans="1:8" ht="12.75">
      <c r="A6" s="4">
        <v>72</v>
      </c>
      <c r="B6" s="8" t="s">
        <v>133</v>
      </c>
      <c r="C6" s="8" t="s">
        <v>14</v>
      </c>
      <c r="D6" s="9">
        <v>0.0270833333333333</v>
      </c>
      <c r="E6" s="10">
        <v>0.04524305555555556</v>
      </c>
      <c r="F6" s="12">
        <f>E6-D6</f>
        <v>0.018159722222222258</v>
      </c>
      <c r="G6" s="21">
        <v>2</v>
      </c>
      <c r="H6" s="14">
        <v>47</v>
      </c>
    </row>
    <row r="7" spans="1:8" ht="12.75">
      <c r="A7" s="4">
        <v>70</v>
      </c>
      <c r="B7" s="8" t="s">
        <v>122</v>
      </c>
      <c r="C7" s="8" t="s">
        <v>32</v>
      </c>
      <c r="D7" s="9">
        <v>0.026736111111111113</v>
      </c>
      <c r="E7" s="10">
        <v>0.045925925925925926</v>
      </c>
      <c r="F7" s="12">
        <f>E7-D7</f>
        <v>0.019189814814814812</v>
      </c>
      <c r="G7" s="21">
        <v>3</v>
      </c>
      <c r="H7" s="14">
        <v>45</v>
      </c>
    </row>
    <row r="8" spans="1:8" ht="12.75">
      <c r="A8" s="4">
        <v>73</v>
      </c>
      <c r="B8" s="8" t="s">
        <v>134</v>
      </c>
      <c r="C8" s="8" t="s">
        <v>32</v>
      </c>
      <c r="D8" s="9">
        <v>0.0274305555555556</v>
      </c>
      <c r="E8" s="10">
        <v>0.04728009259259259</v>
      </c>
      <c r="F8" s="12">
        <f>E8-D8</f>
        <v>0.01984953703703699</v>
      </c>
      <c r="G8" s="21">
        <v>4</v>
      </c>
      <c r="H8" s="14">
        <v>43</v>
      </c>
    </row>
    <row r="9" spans="1:8" ht="12.75">
      <c r="A9" s="4">
        <v>74</v>
      </c>
      <c r="B9" s="8" t="s">
        <v>124</v>
      </c>
      <c r="C9" s="8" t="s">
        <v>32</v>
      </c>
      <c r="D9" s="9">
        <v>0.0277777777777778</v>
      </c>
      <c r="E9" s="10">
        <v>0.052465277777777784</v>
      </c>
      <c r="F9" s="12">
        <f>E9-D9</f>
        <v>0.024687499999999984</v>
      </c>
      <c r="G9" s="21">
        <v>5</v>
      </c>
      <c r="H9" s="14">
        <v>41</v>
      </c>
    </row>
    <row r="11" spans="1:5" ht="15">
      <c r="A11" s="16"/>
      <c r="B11" s="3" t="s">
        <v>25</v>
      </c>
      <c r="C11" s="13"/>
      <c r="D11" s="13"/>
      <c r="E11" s="13"/>
    </row>
    <row r="12" spans="1:8" s="5" customFormat="1" ht="12.7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8</v>
      </c>
      <c r="G12" s="4" t="s">
        <v>6</v>
      </c>
      <c r="H12" s="4" t="s">
        <v>7</v>
      </c>
    </row>
    <row r="13" spans="1:8" ht="12.75">
      <c r="A13" s="4">
        <v>57</v>
      </c>
      <c r="B13" s="1" t="s">
        <v>44</v>
      </c>
      <c r="C13" s="33" t="s">
        <v>37</v>
      </c>
      <c r="D13" s="9">
        <v>0.020833333333333332</v>
      </c>
      <c r="E13" s="9">
        <v>0.04108796296296296</v>
      </c>
      <c r="F13" s="9">
        <f aca="true" t="shared" si="0" ref="F13:F19">E13-D13</f>
        <v>0.020254629629629626</v>
      </c>
      <c r="G13" s="21">
        <v>1</v>
      </c>
      <c r="H13" s="14">
        <v>50</v>
      </c>
    </row>
    <row r="14" spans="1:8" ht="12.75">
      <c r="A14" s="4">
        <v>59</v>
      </c>
      <c r="B14" s="11" t="s">
        <v>73</v>
      </c>
      <c r="C14" s="11" t="s">
        <v>14</v>
      </c>
      <c r="D14" s="9">
        <v>0.021180555555555553</v>
      </c>
      <c r="E14" s="9">
        <v>0.04296296296296296</v>
      </c>
      <c r="F14" s="9">
        <f t="shared" si="0"/>
        <v>0.021782407407407407</v>
      </c>
      <c r="G14" s="14">
        <v>2</v>
      </c>
      <c r="H14" s="14">
        <v>47</v>
      </c>
    </row>
    <row r="15" spans="1:8" ht="12.75">
      <c r="A15" s="4">
        <v>61</v>
      </c>
      <c r="B15" s="11" t="s">
        <v>45</v>
      </c>
      <c r="C15" s="11" t="s">
        <v>37</v>
      </c>
      <c r="D15" s="9">
        <v>0.021875</v>
      </c>
      <c r="E15" s="9">
        <v>0.050069444444444444</v>
      </c>
      <c r="F15" s="9">
        <f t="shared" si="0"/>
        <v>0.028194444444444446</v>
      </c>
      <c r="G15" s="14">
        <v>3</v>
      </c>
      <c r="H15" s="14">
        <v>45</v>
      </c>
    </row>
    <row r="16" spans="1:8" ht="12.75">
      <c r="A16" s="14">
        <v>65</v>
      </c>
      <c r="B16" s="1" t="s">
        <v>75</v>
      </c>
      <c r="C16" s="29" t="s">
        <v>14</v>
      </c>
      <c r="D16" s="9">
        <v>0.0225694444444444</v>
      </c>
      <c r="E16" s="10">
        <v>0.053391203703703705</v>
      </c>
      <c r="F16" s="9">
        <f t="shared" si="0"/>
        <v>0.030821759259259306</v>
      </c>
      <c r="G16" s="14">
        <v>4</v>
      </c>
      <c r="H16" s="14">
        <v>43</v>
      </c>
    </row>
    <row r="17" spans="1:8" ht="12.75">
      <c r="A17" s="14">
        <v>63</v>
      </c>
      <c r="B17" s="8" t="s">
        <v>126</v>
      </c>
      <c r="C17" s="29" t="s">
        <v>32</v>
      </c>
      <c r="D17" s="9">
        <v>0.0222222222222222</v>
      </c>
      <c r="E17" s="10">
        <v>0.05940972222222222</v>
      </c>
      <c r="F17" s="9">
        <f t="shared" si="0"/>
        <v>0.03718750000000002</v>
      </c>
      <c r="G17" s="14">
        <v>5</v>
      </c>
      <c r="H17" s="14">
        <v>41</v>
      </c>
    </row>
    <row r="18" spans="1:8" ht="12.75">
      <c r="A18" s="14">
        <v>67</v>
      </c>
      <c r="B18" s="1" t="s">
        <v>76</v>
      </c>
      <c r="C18" s="29" t="s">
        <v>14</v>
      </c>
      <c r="D18" s="9">
        <v>0.0229166666666667</v>
      </c>
      <c r="E18" s="10">
        <v>0.0602199074074074</v>
      </c>
      <c r="F18" s="9">
        <f t="shared" si="0"/>
        <v>0.037303240740740706</v>
      </c>
      <c r="G18" s="14">
        <v>6</v>
      </c>
      <c r="H18" s="14">
        <v>39</v>
      </c>
    </row>
    <row r="19" spans="1:8" ht="12.75">
      <c r="A19" s="14">
        <v>60</v>
      </c>
      <c r="B19" s="8" t="s">
        <v>125</v>
      </c>
      <c r="C19" s="29" t="s">
        <v>32</v>
      </c>
      <c r="D19" s="9">
        <v>0.0215277777777778</v>
      </c>
      <c r="E19" s="10">
        <v>0.06292824074074074</v>
      </c>
      <c r="F19" s="9">
        <f t="shared" si="0"/>
        <v>0.041400462962962944</v>
      </c>
      <c r="G19" s="14">
        <v>7</v>
      </c>
      <c r="H19" s="14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7">
      <selection activeCell="A1" sqref="A1:I44"/>
    </sheetView>
  </sheetViews>
  <sheetFormatPr defaultColWidth="7.57421875" defaultRowHeight="12.75"/>
  <cols>
    <col min="1" max="1" width="7.57421875" style="0" customWidth="1"/>
    <col min="2" max="2" width="23.28125" style="0" customWidth="1"/>
    <col min="3" max="3" width="8.7109375" style="0" customWidth="1"/>
    <col min="4" max="6" width="7.57421875" style="0" customWidth="1"/>
    <col min="7" max="9" width="7.57421875" style="6" customWidth="1"/>
  </cols>
  <sheetData>
    <row r="1" spans="1:5" ht="15">
      <c r="A1" s="2" t="s">
        <v>0</v>
      </c>
      <c r="B1" s="13"/>
      <c r="C1" s="13"/>
      <c r="D1" s="13"/>
      <c r="E1" s="13"/>
    </row>
    <row r="2" spans="1:5" ht="15">
      <c r="A2" s="2"/>
      <c r="B2" s="3" t="s">
        <v>26</v>
      </c>
      <c r="C2" s="13"/>
      <c r="D2" s="13"/>
      <c r="E2" s="13"/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6</v>
      </c>
      <c r="H3" s="4" t="s">
        <v>7</v>
      </c>
      <c r="I3"/>
    </row>
    <row r="4" spans="1:9" ht="12.75">
      <c r="A4" s="4">
        <v>7</v>
      </c>
      <c r="B4" s="11" t="s">
        <v>108</v>
      </c>
      <c r="C4" s="1" t="s">
        <v>32</v>
      </c>
      <c r="D4" s="18">
        <v>0.00173611111111111</v>
      </c>
      <c r="E4" s="18">
        <v>0.006122685185185185</v>
      </c>
      <c r="F4" s="18">
        <f aca="true" t="shared" si="0" ref="F4:F15">E4-D4</f>
        <v>0.004386574074074075</v>
      </c>
      <c r="G4" s="14">
        <v>1</v>
      </c>
      <c r="H4" s="14">
        <v>50</v>
      </c>
      <c r="I4"/>
    </row>
    <row r="5" spans="1:9" ht="12.75">
      <c r="A5" s="4">
        <v>4</v>
      </c>
      <c r="B5" s="1" t="s">
        <v>107</v>
      </c>
      <c r="C5" s="1" t="s">
        <v>32</v>
      </c>
      <c r="D5" s="18">
        <v>0.000694444444444444</v>
      </c>
      <c r="E5" s="18">
        <v>0.008865740740740742</v>
      </c>
      <c r="F5" s="18">
        <f t="shared" si="0"/>
        <v>0.008171296296296298</v>
      </c>
      <c r="G5" s="14">
        <v>6</v>
      </c>
      <c r="H5" s="14">
        <v>39</v>
      </c>
      <c r="I5"/>
    </row>
    <row r="6" spans="1:8" s="7" customFormat="1" ht="12.75">
      <c r="A6" s="14">
        <v>29</v>
      </c>
      <c r="B6" s="8" t="s">
        <v>112</v>
      </c>
      <c r="C6" s="8" t="s">
        <v>32</v>
      </c>
      <c r="D6" s="18">
        <v>0.0100694444444444</v>
      </c>
      <c r="E6" s="19">
        <v>0.019363425925925926</v>
      </c>
      <c r="F6" s="18">
        <f t="shared" si="0"/>
        <v>0.009293981481481526</v>
      </c>
      <c r="G6" s="14">
        <v>3</v>
      </c>
      <c r="H6" s="14">
        <v>45</v>
      </c>
    </row>
    <row r="7" spans="1:9" ht="12.75">
      <c r="A7" s="14">
        <v>35</v>
      </c>
      <c r="B7" s="8" t="s">
        <v>110</v>
      </c>
      <c r="C7" s="8" t="s">
        <v>32</v>
      </c>
      <c r="D7" s="18">
        <v>0.0114583333333333</v>
      </c>
      <c r="E7" s="19">
        <v>0.02210648148148148</v>
      </c>
      <c r="F7" s="18">
        <f t="shared" si="0"/>
        <v>0.01064814814814818</v>
      </c>
      <c r="G7" s="14">
        <v>9</v>
      </c>
      <c r="H7" s="14">
        <v>36</v>
      </c>
      <c r="I7"/>
    </row>
    <row r="8" spans="1:8" ht="12.75">
      <c r="A8" s="4">
        <v>54</v>
      </c>
      <c r="B8" s="8" t="s">
        <v>118</v>
      </c>
      <c r="C8" s="8" t="s">
        <v>32</v>
      </c>
      <c r="D8" s="19">
        <v>0.0163194444444445</v>
      </c>
      <c r="E8" s="19">
        <v>0.028356481481481483</v>
      </c>
      <c r="F8" s="18">
        <f t="shared" si="0"/>
        <v>0.012037037037036982</v>
      </c>
      <c r="G8" s="14">
        <v>3</v>
      </c>
      <c r="H8" s="14">
        <v>45</v>
      </c>
    </row>
    <row r="9" spans="1:8" ht="12.75">
      <c r="A9" s="4">
        <v>49</v>
      </c>
      <c r="B9" s="8" t="s">
        <v>117</v>
      </c>
      <c r="C9" s="8" t="s">
        <v>32</v>
      </c>
      <c r="D9" s="19">
        <v>0.0152777777777778</v>
      </c>
      <c r="E9" s="19">
        <v>0.027905092592592592</v>
      </c>
      <c r="F9" s="18">
        <f t="shared" si="0"/>
        <v>0.012627314814814793</v>
      </c>
      <c r="G9" s="14">
        <v>4</v>
      </c>
      <c r="H9" s="14">
        <v>43</v>
      </c>
    </row>
    <row r="10" spans="1:9" ht="12.75">
      <c r="A10" s="14">
        <v>80</v>
      </c>
      <c r="B10" s="29" t="s">
        <v>120</v>
      </c>
      <c r="C10" s="8" t="s">
        <v>32</v>
      </c>
      <c r="D10" s="19">
        <v>0.0295138888888889</v>
      </c>
      <c r="E10" s="19">
        <v>0.0430787037037037</v>
      </c>
      <c r="F10" s="18">
        <f t="shared" si="0"/>
        <v>0.013564814814814804</v>
      </c>
      <c r="G10" s="14">
        <v>4</v>
      </c>
      <c r="H10" s="14">
        <v>43</v>
      </c>
      <c r="I10"/>
    </row>
    <row r="11" spans="1:9" ht="12.75">
      <c r="A11" s="14">
        <v>77</v>
      </c>
      <c r="B11" s="29" t="s">
        <v>119</v>
      </c>
      <c r="C11" s="8" t="s">
        <v>32</v>
      </c>
      <c r="D11" s="19">
        <v>0.02847222222222222</v>
      </c>
      <c r="E11" s="19">
        <v>0.044756944444444446</v>
      </c>
      <c r="F11" s="18">
        <f t="shared" si="0"/>
        <v>0.016284722222222225</v>
      </c>
      <c r="G11" s="14">
        <v>5</v>
      </c>
      <c r="H11" s="14">
        <v>41</v>
      </c>
      <c r="I11"/>
    </row>
    <row r="12" spans="1:9" ht="12.75">
      <c r="A12" s="4">
        <v>70</v>
      </c>
      <c r="B12" s="8" t="s">
        <v>122</v>
      </c>
      <c r="C12" s="8" t="s">
        <v>32</v>
      </c>
      <c r="D12" s="9">
        <v>0.026736111111111113</v>
      </c>
      <c r="E12" s="10">
        <v>0.045925925925925926</v>
      </c>
      <c r="F12" s="9">
        <f t="shared" si="0"/>
        <v>0.019189814814814812</v>
      </c>
      <c r="G12" s="21">
        <v>3</v>
      </c>
      <c r="H12" s="14">
        <v>45</v>
      </c>
      <c r="I12"/>
    </row>
    <row r="13" spans="1:8" s="7" customFormat="1" ht="12.75">
      <c r="A13" s="4">
        <v>73</v>
      </c>
      <c r="B13" s="8" t="s">
        <v>134</v>
      </c>
      <c r="C13" s="8" t="s">
        <v>32</v>
      </c>
      <c r="D13" s="9">
        <v>0.0274305555555556</v>
      </c>
      <c r="E13" s="10">
        <v>0.04728009259259259</v>
      </c>
      <c r="F13" s="9">
        <f t="shared" si="0"/>
        <v>0.01984953703703699</v>
      </c>
      <c r="G13" s="21">
        <v>4</v>
      </c>
      <c r="H13" s="14">
        <v>43</v>
      </c>
    </row>
    <row r="14" spans="1:9" ht="12.75">
      <c r="A14" s="14">
        <v>63</v>
      </c>
      <c r="B14" s="8" t="s">
        <v>126</v>
      </c>
      <c r="C14" s="29" t="s">
        <v>32</v>
      </c>
      <c r="D14" s="9">
        <v>0.0222222222222222</v>
      </c>
      <c r="E14" s="10">
        <v>0.05940972222222222</v>
      </c>
      <c r="F14" s="9">
        <f t="shared" si="0"/>
        <v>0.03718750000000002</v>
      </c>
      <c r="G14" s="14">
        <v>5</v>
      </c>
      <c r="H14" s="14">
        <v>41</v>
      </c>
      <c r="I14"/>
    </row>
    <row r="15" spans="1:9" ht="12.75">
      <c r="A15" s="14">
        <v>60</v>
      </c>
      <c r="B15" s="8" t="s">
        <v>125</v>
      </c>
      <c r="C15" s="29" t="s">
        <v>32</v>
      </c>
      <c r="D15" s="9">
        <v>0.0215277777777778</v>
      </c>
      <c r="E15" s="10">
        <v>0.06292824074074074</v>
      </c>
      <c r="F15" s="9">
        <f t="shared" si="0"/>
        <v>0.041400462962962944</v>
      </c>
      <c r="G15" s="14">
        <v>7</v>
      </c>
      <c r="H15" s="14">
        <v>38</v>
      </c>
      <c r="I15"/>
    </row>
    <row r="16" spans="1:9" ht="12.75">
      <c r="A16" s="14"/>
      <c r="B16" s="8"/>
      <c r="C16" s="29"/>
      <c r="D16" s="9"/>
      <c r="E16" s="10"/>
      <c r="F16" s="9"/>
      <c r="G16" s="14"/>
      <c r="H16" s="14">
        <f>SUM(H4:H15)</f>
        <v>509</v>
      </c>
      <c r="I16"/>
    </row>
    <row r="17" spans="1:9" ht="12.75">
      <c r="A17" s="14">
        <v>26</v>
      </c>
      <c r="B17" s="8" t="s">
        <v>115</v>
      </c>
      <c r="C17" s="8" t="s">
        <v>116</v>
      </c>
      <c r="D17" s="18">
        <v>0.00902777777777777</v>
      </c>
      <c r="E17" s="19">
        <v>0.02638888888888889</v>
      </c>
      <c r="F17" s="18">
        <f>E17-D17</f>
        <v>0.01736111111111112</v>
      </c>
      <c r="G17" s="14">
        <v>16</v>
      </c>
      <c r="H17" s="14">
        <v>29</v>
      </c>
      <c r="I17"/>
    </row>
    <row r="18" spans="1:8" ht="12.75">
      <c r="A18" s="4">
        <v>50</v>
      </c>
      <c r="B18" s="8" t="s">
        <v>128</v>
      </c>
      <c r="C18" s="8" t="s">
        <v>116</v>
      </c>
      <c r="D18" s="19">
        <v>0.015625</v>
      </c>
      <c r="E18" s="19">
        <v>0.030150462962962962</v>
      </c>
      <c r="F18" s="18">
        <f>E18-D18</f>
        <v>0.014525462962962962</v>
      </c>
      <c r="G18" s="14">
        <v>6</v>
      </c>
      <c r="H18" s="14">
        <v>39</v>
      </c>
    </row>
    <row r="19" spans="1:8" ht="12.75">
      <c r="A19" s="4"/>
      <c r="B19" s="8"/>
      <c r="C19" s="8"/>
      <c r="D19" s="19"/>
      <c r="E19" s="19"/>
      <c r="F19" s="18"/>
      <c r="G19" s="14"/>
      <c r="H19" s="14"/>
    </row>
    <row r="20" spans="1:8" ht="12.75">
      <c r="A20" s="4">
        <v>11</v>
      </c>
      <c r="B20" s="1" t="s">
        <v>95</v>
      </c>
      <c r="C20" s="8" t="s">
        <v>14</v>
      </c>
      <c r="D20" s="18">
        <v>0.00243055555555556</v>
      </c>
      <c r="E20" s="18">
        <v>0.008101851851851851</v>
      </c>
      <c r="F20" s="18">
        <f aca="true" t="shared" si="1" ref="F20:F31">E20-D20</f>
        <v>0.0056712962962962915</v>
      </c>
      <c r="G20" s="14">
        <v>3</v>
      </c>
      <c r="H20" s="14">
        <v>45</v>
      </c>
    </row>
    <row r="21" spans="1:8" ht="12.75">
      <c r="A21" s="4">
        <v>12</v>
      </c>
      <c r="B21" s="1" t="s">
        <v>92</v>
      </c>
      <c r="C21" s="8" t="s">
        <v>14</v>
      </c>
      <c r="D21" s="18">
        <v>0.00277777777777778</v>
      </c>
      <c r="E21" s="19">
        <v>0.009074074074074073</v>
      </c>
      <c r="F21" s="18">
        <f t="shared" si="1"/>
        <v>0.006296296296296293</v>
      </c>
      <c r="G21" s="14">
        <v>4</v>
      </c>
      <c r="H21" s="14">
        <v>43</v>
      </c>
    </row>
    <row r="22" spans="1:8" ht="12.75">
      <c r="A22" s="4">
        <v>20</v>
      </c>
      <c r="B22" s="8" t="s">
        <v>34</v>
      </c>
      <c r="C22" s="8" t="s">
        <v>14</v>
      </c>
      <c r="D22" s="18">
        <v>0.006944444444444444</v>
      </c>
      <c r="E22" s="18">
        <v>0.01628472222222222</v>
      </c>
      <c r="F22" s="18">
        <f t="shared" si="1"/>
        <v>0.009340277777777777</v>
      </c>
      <c r="G22" s="14">
        <v>4</v>
      </c>
      <c r="H22" s="14">
        <v>43</v>
      </c>
    </row>
    <row r="23" spans="1:8" ht="12.75">
      <c r="A23" s="4">
        <v>23</v>
      </c>
      <c r="B23" s="1" t="s">
        <v>81</v>
      </c>
      <c r="C23" s="1" t="s">
        <v>14</v>
      </c>
      <c r="D23" s="18">
        <v>0.00798611111111111</v>
      </c>
      <c r="E23" s="18">
        <v>0.01733796296296296</v>
      </c>
      <c r="F23" s="18">
        <f t="shared" si="1"/>
        <v>0.00935185185185185</v>
      </c>
      <c r="G23" s="14">
        <v>5</v>
      </c>
      <c r="H23" s="14">
        <v>41</v>
      </c>
    </row>
    <row r="24" spans="1:8" ht="12.75">
      <c r="A24" s="4">
        <v>48</v>
      </c>
      <c r="B24" s="11" t="s">
        <v>77</v>
      </c>
      <c r="C24" s="11" t="s">
        <v>14</v>
      </c>
      <c r="D24" s="19">
        <v>0.014930555555555556</v>
      </c>
      <c r="E24" s="18">
        <v>0.023298611111111107</v>
      </c>
      <c r="F24" s="18">
        <f t="shared" si="1"/>
        <v>0.00836805555555555</v>
      </c>
      <c r="G24" s="14">
        <v>1</v>
      </c>
      <c r="H24" s="14">
        <v>50</v>
      </c>
    </row>
    <row r="25" spans="1:8" ht="12.75">
      <c r="A25" s="4">
        <v>53</v>
      </c>
      <c r="B25" s="1" t="s">
        <v>78</v>
      </c>
      <c r="C25" s="1" t="s">
        <v>14</v>
      </c>
      <c r="D25" s="19">
        <v>0.0159722222222222</v>
      </c>
      <c r="E25" s="18">
        <v>0.02466435185185185</v>
      </c>
      <c r="F25" s="18">
        <f t="shared" si="1"/>
        <v>0.00869212962962965</v>
      </c>
      <c r="G25" s="14">
        <v>2</v>
      </c>
      <c r="H25" s="14">
        <v>47</v>
      </c>
    </row>
    <row r="26" spans="1:8" ht="12.75">
      <c r="A26" s="4">
        <v>75</v>
      </c>
      <c r="B26" s="1" t="s">
        <v>35</v>
      </c>
      <c r="C26" s="1" t="s">
        <v>14</v>
      </c>
      <c r="D26" s="19">
        <v>0.028125</v>
      </c>
      <c r="E26" s="19">
        <v>0.03837962962962963</v>
      </c>
      <c r="F26" s="18">
        <f t="shared" si="1"/>
        <v>0.010254629629629631</v>
      </c>
      <c r="G26" s="14">
        <v>1</v>
      </c>
      <c r="H26" s="14">
        <v>50</v>
      </c>
    </row>
    <row r="27" spans="1:8" ht="12.75">
      <c r="A27" s="4">
        <v>78</v>
      </c>
      <c r="B27" s="1" t="s">
        <v>80</v>
      </c>
      <c r="C27" s="1" t="s">
        <v>14</v>
      </c>
      <c r="D27" s="19">
        <v>0.0288194444444444</v>
      </c>
      <c r="E27" s="19">
        <v>0.04912037037037037</v>
      </c>
      <c r="F27" s="18">
        <f t="shared" si="1"/>
        <v>0.02030092592592597</v>
      </c>
      <c r="G27" s="14">
        <v>6</v>
      </c>
      <c r="H27" s="14">
        <v>39</v>
      </c>
    </row>
    <row r="28" spans="1:8" ht="12.75">
      <c r="A28" s="4">
        <v>69</v>
      </c>
      <c r="B28" s="8" t="s">
        <v>72</v>
      </c>
      <c r="C28" s="8" t="s">
        <v>14</v>
      </c>
      <c r="D28" s="9">
        <v>0.02638888888888889</v>
      </c>
      <c r="E28" s="43">
        <v>0.04252314814814815</v>
      </c>
      <c r="F28" s="9">
        <f t="shared" si="1"/>
        <v>0.01613425925925926</v>
      </c>
      <c r="G28" s="21">
        <v>1</v>
      </c>
      <c r="H28" s="14">
        <v>50</v>
      </c>
    </row>
    <row r="29" spans="1:8" ht="12.75">
      <c r="A29" s="4">
        <v>72</v>
      </c>
      <c r="B29" s="8" t="s">
        <v>133</v>
      </c>
      <c r="C29" s="8" t="s">
        <v>14</v>
      </c>
      <c r="D29" s="9">
        <v>0.0270833333333333</v>
      </c>
      <c r="E29" s="10">
        <v>0.04524305555555556</v>
      </c>
      <c r="F29" s="9">
        <f t="shared" si="1"/>
        <v>0.018159722222222258</v>
      </c>
      <c r="G29" s="21">
        <v>2</v>
      </c>
      <c r="H29" s="14">
        <v>47</v>
      </c>
    </row>
    <row r="30" spans="1:8" ht="12.75">
      <c r="A30" s="4">
        <v>59</v>
      </c>
      <c r="B30" s="11" t="s">
        <v>73</v>
      </c>
      <c r="C30" s="45" t="s">
        <v>14</v>
      </c>
      <c r="D30" s="9">
        <v>0.021180555555555553</v>
      </c>
      <c r="E30" s="9">
        <v>0.04296296296296296</v>
      </c>
      <c r="F30" s="9">
        <f t="shared" si="1"/>
        <v>0.021782407407407407</v>
      </c>
      <c r="G30" s="14">
        <v>2</v>
      </c>
      <c r="H30" s="14">
        <v>47</v>
      </c>
    </row>
    <row r="31" spans="1:8" ht="12.75">
      <c r="A31" s="14">
        <v>65</v>
      </c>
      <c r="B31" s="1" t="s">
        <v>75</v>
      </c>
      <c r="C31" s="29" t="s">
        <v>14</v>
      </c>
      <c r="D31" s="9">
        <v>0.0225694444444444</v>
      </c>
      <c r="E31" s="10">
        <v>0.053391203703703705</v>
      </c>
      <c r="F31" s="9">
        <f t="shared" si="1"/>
        <v>0.030821759259259306</v>
      </c>
      <c r="G31" s="14">
        <v>4</v>
      </c>
      <c r="H31" s="14">
        <v>43</v>
      </c>
    </row>
    <row r="32" spans="1:8" ht="12.75">
      <c r="A32" s="14"/>
      <c r="B32" s="1"/>
      <c r="C32" s="29"/>
      <c r="D32" s="9"/>
      <c r="E32" s="10"/>
      <c r="F32" s="9"/>
      <c r="G32" s="14"/>
      <c r="H32" s="14">
        <f>SUM(H20:H31)</f>
        <v>545</v>
      </c>
    </row>
    <row r="33" spans="1:8" ht="12.75">
      <c r="A33" s="4">
        <v>2</v>
      </c>
      <c r="B33" s="1" t="s">
        <v>46</v>
      </c>
      <c r="C33" s="1" t="s">
        <v>37</v>
      </c>
      <c r="D33" s="18">
        <v>0</v>
      </c>
      <c r="E33" s="19">
        <v>0.004710648148148148</v>
      </c>
      <c r="F33" s="18">
        <f aca="true" t="shared" si="2" ref="F33:F42">E33-D33</f>
        <v>0.004710648148148148</v>
      </c>
      <c r="G33" s="14">
        <v>2</v>
      </c>
      <c r="H33" s="14">
        <v>47</v>
      </c>
    </row>
    <row r="34" spans="1:8" ht="12.75">
      <c r="A34" s="4">
        <v>5</v>
      </c>
      <c r="B34" s="1" t="s">
        <v>50</v>
      </c>
      <c r="C34" s="1" t="s">
        <v>37</v>
      </c>
      <c r="D34" s="18">
        <v>0.00104166666666667</v>
      </c>
      <c r="E34" s="19">
        <v>0.007870370370370371</v>
      </c>
      <c r="F34" s="18">
        <f t="shared" si="2"/>
        <v>0.006828703703703701</v>
      </c>
      <c r="G34" s="14">
        <v>5</v>
      </c>
      <c r="H34" s="15">
        <v>41</v>
      </c>
    </row>
    <row r="35" spans="1:8" ht="12.75">
      <c r="A35" s="4">
        <v>24</v>
      </c>
      <c r="B35" s="1" t="s">
        <v>48</v>
      </c>
      <c r="C35" s="1" t="s">
        <v>37</v>
      </c>
      <c r="D35" s="18">
        <v>0.00833333333333333</v>
      </c>
      <c r="E35" s="19">
        <v>0.015416666666666667</v>
      </c>
      <c r="F35" s="18">
        <f t="shared" si="2"/>
        <v>0.007083333333333337</v>
      </c>
      <c r="G35" s="14">
        <v>1</v>
      </c>
      <c r="H35" s="14">
        <v>50</v>
      </c>
    </row>
    <row r="36" spans="1:8" ht="12.75">
      <c r="A36" s="4">
        <v>28</v>
      </c>
      <c r="B36" s="1" t="s">
        <v>49</v>
      </c>
      <c r="C36" s="1" t="s">
        <v>37</v>
      </c>
      <c r="D36" s="18">
        <v>0.00972222222222221</v>
      </c>
      <c r="E36" s="19">
        <v>0.018993055555555558</v>
      </c>
      <c r="F36" s="46">
        <f t="shared" si="2"/>
        <v>0.009270833333333348</v>
      </c>
      <c r="G36" s="14">
        <v>2</v>
      </c>
      <c r="H36" s="14">
        <v>47</v>
      </c>
    </row>
    <row r="37" spans="1:8" ht="12.75">
      <c r="A37" s="4">
        <v>47</v>
      </c>
      <c r="B37" s="1" t="s">
        <v>36</v>
      </c>
      <c r="C37" s="1" t="s">
        <v>37</v>
      </c>
      <c r="D37" s="19">
        <v>0.014583333333333332</v>
      </c>
      <c r="E37" s="19">
        <v>0.028310185185185185</v>
      </c>
      <c r="F37" s="18">
        <f t="shared" si="2"/>
        <v>0.013726851851851853</v>
      </c>
      <c r="G37" s="14">
        <v>5</v>
      </c>
      <c r="H37" s="14">
        <v>41</v>
      </c>
    </row>
    <row r="38" spans="1:8" ht="12.75">
      <c r="A38" s="4">
        <v>55</v>
      </c>
      <c r="B38" s="1" t="s">
        <v>39</v>
      </c>
      <c r="C38" s="1" t="s">
        <v>37</v>
      </c>
      <c r="D38" s="19">
        <v>0.0166666666666667</v>
      </c>
      <c r="E38" s="19">
        <v>0.03424768518518519</v>
      </c>
      <c r="F38" s="18">
        <f t="shared" si="2"/>
        <v>0.017581018518518485</v>
      </c>
      <c r="G38" s="14">
        <v>7</v>
      </c>
      <c r="H38" s="14">
        <v>38</v>
      </c>
    </row>
    <row r="39" spans="1:8" ht="12.75">
      <c r="A39" s="4">
        <v>79</v>
      </c>
      <c r="B39" s="1" t="s">
        <v>41</v>
      </c>
      <c r="C39" s="1" t="s">
        <v>37</v>
      </c>
      <c r="D39" s="19">
        <v>0.0291666666666667</v>
      </c>
      <c r="E39" s="18">
        <v>0.04131944444444444</v>
      </c>
      <c r="F39" s="18">
        <f t="shared" si="2"/>
        <v>0.012152777777777745</v>
      </c>
      <c r="G39" s="14">
        <v>2</v>
      </c>
      <c r="H39" s="14">
        <v>47</v>
      </c>
    </row>
    <row r="40" spans="1:8" ht="12.75">
      <c r="A40" s="20">
        <v>82</v>
      </c>
      <c r="B40" s="11" t="s">
        <v>42</v>
      </c>
      <c r="C40" s="11" t="s">
        <v>37</v>
      </c>
      <c r="D40" s="19">
        <v>0.0302083333333333</v>
      </c>
      <c r="E40" s="18">
        <v>0.04247685185185185</v>
      </c>
      <c r="F40" s="18">
        <f t="shared" si="2"/>
        <v>0.01226851851851855</v>
      </c>
      <c r="G40" s="14">
        <v>3</v>
      </c>
      <c r="H40" s="14">
        <v>45</v>
      </c>
    </row>
    <row r="41" spans="1:8" ht="12.75">
      <c r="A41" s="4">
        <v>57</v>
      </c>
      <c r="B41" s="1" t="s">
        <v>44</v>
      </c>
      <c r="C41" s="1" t="s">
        <v>37</v>
      </c>
      <c r="D41" s="9">
        <v>0.020833333333333332</v>
      </c>
      <c r="E41" s="9">
        <v>0.04108796296296296</v>
      </c>
      <c r="F41" s="9">
        <f t="shared" si="2"/>
        <v>0.020254629629629626</v>
      </c>
      <c r="G41" s="21">
        <v>1</v>
      </c>
      <c r="H41" s="14">
        <v>50</v>
      </c>
    </row>
    <row r="42" spans="1:8" ht="12.75">
      <c r="A42" s="4">
        <v>61</v>
      </c>
      <c r="B42" s="11" t="s">
        <v>45</v>
      </c>
      <c r="C42" s="11" t="s">
        <v>37</v>
      </c>
      <c r="D42" s="9">
        <v>0.021875</v>
      </c>
      <c r="E42" s="9">
        <v>0.050069444444444444</v>
      </c>
      <c r="F42" s="9">
        <f t="shared" si="2"/>
        <v>0.028194444444444446</v>
      </c>
      <c r="G42" s="14">
        <v>3</v>
      </c>
      <c r="H42" s="14">
        <v>45</v>
      </c>
    </row>
    <row r="43" ht="12.75">
      <c r="H43" s="6" t="s"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8">
      <selection activeCell="A36" sqref="A36:H50"/>
    </sheetView>
  </sheetViews>
  <sheetFormatPr defaultColWidth="9.140625" defaultRowHeight="12.75"/>
  <cols>
    <col min="1" max="1" width="6.28125" style="0" customWidth="1"/>
    <col min="2" max="2" width="20.57421875" style="0" customWidth="1"/>
    <col min="7" max="7" width="7.00390625" style="0" customWidth="1"/>
  </cols>
  <sheetData>
    <row r="1" ht="12.75">
      <c r="B1" t="s">
        <v>27</v>
      </c>
    </row>
    <row r="2" spans="2:3" ht="12.75">
      <c r="B2" s="3" t="s">
        <v>12</v>
      </c>
      <c r="C2" s="3"/>
    </row>
    <row r="3" spans="1:8" ht="12.7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</v>
      </c>
      <c r="G3" s="22" t="s">
        <v>6</v>
      </c>
      <c r="H3" s="22" t="s">
        <v>7</v>
      </c>
    </row>
    <row r="4" spans="1:8" ht="12.75">
      <c r="A4" s="22">
        <v>85</v>
      </c>
      <c r="B4" s="11" t="s">
        <v>97</v>
      </c>
      <c r="C4" s="11" t="s">
        <v>98</v>
      </c>
      <c r="D4" s="10">
        <v>0.030555555555555555</v>
      </c>
      <c r="E4" s="9">
        <v>0.03984953703703704</v>
      </c>
      <c r="F4" s="10">
        <f>E4-D4</f>
        <v>0.009293981481481483</v>
      </c>
      <c r="G4" s="27">
        <v>1</v>
      </c>
      <c r="H4" s="14">
        <v>50</v>
      </c>
    </row>
    <row r="5" spans="1:8" ht="12.75">
      <c r="A5" s="22">
        <v>103</v>
      </c>
      <c r="B5" s="11" t="s">
        <v>130</v>
      </c>
      <c r="C5" s="11" t="s">
        <v>98</v>
      </c>
      <c r="D5" s="10">
        <v>0.0315972222222222</v>
      </c>
      <c r="E5" s="9">
        <v>0.041354166666666664</v>
      </c>
      <c r="F5" s="10">
        <f>E5-D5</f>
        <v>0.009756944444444464</v>
      </c>
      <c r="G5" s="27">
        <v>2</v>
      </c>
      <c r="H5" s="1">
        <v>47</v>
      </c>
    </row>
    <row r="6" spans="1:8" ht="12.75">
      <c r="A6" s="22">
        <v>86</v>
      </c>
      <c r="B6" s="11" t="s">
        <v>61</v>
      </c>
      <c r="C6" s="11" t="s">
        <v>37</v>
      </c>
      <c r="D6" s="10">
        <v>0.03090277777777778</v>
      </c>
      <c r="E6" s="9">
        <v>0.04083333333333333</v>
      </c>
      <c r="F6" s="10">
        <f>E6-D6</f>
        <v>0.009930555555555554</v>
      </c>
      <c r="G6" s="27">
        <v>3</v>
      </c>
      <c r="H6" s="1">
        <v>45</v>
      </c>
    </row>
    <row r="7" spans="1:8" ht="12.75">
      <c r="A7" s="22">
        <v>87</v>
      </c>
      <c r="B7" s="11" t="s">
        <v>132</v>
      </c>
      <c r="C7" s="11" t="s">
        <v>98</v>
      </c>
      <c r="D7" s="10">
        <v>0.03125</v>
      </c>
      <c r="E7" s="9">
        <v>0.0416550925925926</v>
      </c>
      <c r="F7" s="10">
        <f>E7-D7</f>
        <v>0.010405092592592598</v>
      </c>
      <c r="G7" s="27">
        <v>4</v>
      </c>
      <c r="H7" s="1">
        <v>43</v>
      </c>
    </row>
    <row r="8" spans="4:8" ht="12.75">
      <c r="D8" s="10"/>
      <c r="E8" s="9"/>
      <c r="F8" s="10"/>
      <c r="G8" s="27"/>
      <c r="H8" s="1"/>
    </row>
    <row r="9" spans="2:3" ht="12.75">
      <c r="B9" s="3" t="s">
        <v>11</v>
      </c>
      <c r="C9" s="3"/>
    </row>
    <row r="10" spans="1:8" ht="12.75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 t="s">
        <v>8</v>
      </c>
      <c r="G10" s="22" t="s">
        <v>6</v>
      </c>
      <c r="H10" s="22" t="s">
        <v>7</v>
      </c>
    </row>
    <row r="11" spans="1:8" ht="12.75">
      <c r="A11" s="22">
        <v>88</v>
      </c>
      <c r="B11" s="11" t="s">
        <v>100</v>
      </c>
      <c r="C11" s="11" t="s">
        <v>98</v>
      </c>
      <c r="D11" s="10">
        <v>0.03194444444444445</v>
      </c>
      <c r="E11" s="9">
        <v>0.04134259259259259</v>
      </c>
      <c r="F11" s="26">
        <f>E11-D11</f>
        <v>0.009398148148148142</v>
      </c>
      <c r="G11" s="1">
        <v>1</v>
      </c>
      <c r="H11" s="1">
        <v>50</v>
      </c>
    </row>
    <row r="12" spans="1:8" ht="12.75">
      <c r="A12" s="22">
        <v>93</v>
      </c>
      <c r="B12" s="11" t="s">
        <v>131</v>
      </c>
      <c r="C12" s="11" t="s">
        <v>98</v>
      </c>
      <c r="D12" s="10">
        <v>0.0329861111111111</v>
      </c>
      <c r="E12" s="9">
        <v>0.04415509259259259</v>
      </c>
      <c r="F12" s="26">
        <f>E12-D12</f>
        <v>0.011168981481481495</v>
      </c>
      <c r="G12" s="1">
        <v>2</v>
      </c>
      <c r="H12" s="1">
        <v>47</v>
      </c>
    </row>
    <row r="13" spans="1:8" ht="12.75">
      <c r="A13" s="22">
        <v>92</v>
      </c>
      <c r="B13" s="11" t="s">
        <v>105</v>
      </c>
      <c r="C13" s="11" t="s">
        <v>98</v>
      </c>
      <c r="D13" s="10">
        <v>0.0326388888888889</v>
      </c>
      <c r="E13" s="9">
        <v>0.04420138888888889</v>
      </c>
      <c r="F13" s="26">
        <f>E13-D13</f>
        <v>0.01156249999999999</v>
      </c>
      <c r="G13" s="1">
        <v>3</v>
      </c>
      <c r="H13" s="1">
        <v>45</v>
      </c>
    </row>
    <row r="14" spans="1:8" ht="12.75">
      <c r="A14" s="22">
        <v>91</v>
      </c>
      <c r="B14" s="1" t="s">
        <v>29</v>
      </c>
      <c r="C14" s="11" t="s">
        <v>14</v>
      </c>
      <c r="D14" s="10">
        <v>0.03229166666666667</v>
      </c>
      <c r="E14" s="9">
        <v>0.04612268518518519</v>
      </c>
      <c r="F14" s="26">
        <f>E14-D14</f>
        <v>0.01383101851851852</v>
      </c>
      <c r="G14" s="11">
        <v>4</v>
      </c>
      <c r="H14" s="1">
        <v>43</v>
      </c>
    </row>
    <row r="15" spans="1:8" ht="12.75">
      <c r="A15" s="22"/>
      <c r="B15" s="11"/>
      <c r="C15" s="11"/>
      <c r="D15" s="10"/>
      <c r="E15" s="9"/>
      <c r="F15" s="26"/>
      <c r="G15" s="1"/>
      <c r="H15" s="1"/>
    </row>
    <row r="16" spans="2:3" ht="12.75">
      <c r="B16" s="3" t="s">
        <v>30</v>
      </c>
      <c r="C16" s="3"/>
    </row>
    <row r="17" spans="1:8" ht="12.75">
      <c r="A17" s="22" t="s">
        <v>1</v>
      </c>
      <c r="B17" s="22" t="s">
        <v>2</v>
      </c>
      <c r="C17" s="22" t="s">
        <v>3</v>
      </c>
      <c r="D17" s="22" t="s">
        <v>4</v>
      </c>
      <c r="E17" s="22" t="s">
        <v>5</v>
      </c>
      <c r="F17" s="22" t="s">
        <v>8</v>
      </c>
      <c r="G17" s="22" t="s">
        <v>6</v>
      </c>
      <c r="H17" s="22" t="s">
        <v>7</v>
      </c>
    </row>
    <row r="18" spans="1:8" ht="12.75">
      <c r="A18" s="22">
        <v>95</v>
      </c>
      <c r="B18" s="11" t="s">
        <v>101</v>
      </c>
      <c r="C18" s="11" t="s">
        <v>98</v>
      </c>
      <c r="D18" s="10">
        <v>0.033680555555555554</v>
      </c>
      <c r="E18" s="9">
        <v>0.04351851851851852</v>
      </c>
      <c r="F18" s="26">
        <f aca="true" t="shared" si="0" ref="F18:F23">E18-D18</f>
        <v>0.009837962962962965</v>
      </c>
      <c r="G18" s="1">
        <v>1</v>
      </c>
      <c r="H18" s="1">
        <v>50</v>
      </c>
    </row>
    <row r="19" spans="1:8" ht="12.75">
      <c r="A19" s="22">
        <v>97</v>
      </c>
      <c r="B19" s="11" t="s">
        <v>102</v>
      </c>
      <c r="C19" s="11" t="s">
        <v>98</v>
      </c>
      <c r="D19" s="10">
        <v>0.034375</v>
      </c>
      <c r="E19" s="9">
        <v>0.04541666666666667</v>
      </c>
      <c r="F19" s="26">
        <f t="shared" si="0"/>
        <v>0.011041666666666665</v>
      </c>
      <c r="G19" s="1">
        <v>2</v>
      </c>
      <c r="H19" s="1">
        <v>47</v>
      </c>
    </row>
    <row r="20" spans="1:8" ht="12.75">
      <c r="A20" s="22">
        <v>96</v>
      </c>
      <c r="B20" s="11" t="s">
        <v>33</v>
      </c>
      <c r="C20" s="11" t="s">
        <v>14</v>
      </c>
      <c r="D20" s="10">
        <v>0.0340277777777778</v>
      </c>
      <c r="E20" s="9">
        <v>0.04583333333333334</v>
      </c>
      <c r="F20" s="26">
        <f t="shared" si="0"/>
        <v>0.011805555555555534</v>
      </c>
      <c r="G20" s="1">
        <v>3</v>
      </c>
      <c r="H20" s="1">
        <v>45</v>
      </c>
    </row>
    <row r="21" spans="1:8" ht="12.75">
      <c r="A21" s="22">
        <v>99</v>
      </c>
      <c r="B21" s="11" t="s">
        <v>103</v>
      </c>
      <c r="C21" s="11" t="s">
        <v>98</v>
      </c>
      <c r="D21" s="10">
        <v>0.0347222222222222</v>
      </c>
      <c r="E21" s="9">
        <v>0.05005787037037037</v>
      </c>
      <c r="F21" s="26">
        <f t="shared" si="0"/>
        <v>0.015335648148148168</v>
      </c>
      <c r="G21" s="1">
        <v>5</v>
      </c>
      <c r="H21" s="1">
        <v>41</v>
      </c>
    </row>
    <row r="22" spans="1:8" ht="12.75">
      <c r="A22" s="36">
        <v>94</v>
      </c>
      <c r="B22" s="7" t="s">
        <v>31</v>
      </c>
      <c r="C22" s="24" t="s">
        <v>32</v>
      </c>
      <c r="D22" s="10">
        <v>0.03333333333333333</v>
      </c>
      <c r="E22" s="23">
        <v>0.0527199074074074</v>
      </c>
      <c r="F22" s="26">
        <f t="shared" si="0"/>
        <v>0.01938657407407407</v>
      </c>
      <c r="G22" s="24">
        <v>6</v>
      </c>
      <c r="H22" s="42">
        <v>39</v>
      </c>
    </row>
    <row r="23" spans="1:8" ht="12.75">
      <c r="A23" s="36">
        <v>66</v>
      </c>
      <c r="B23" s="24" t="s">
        <v>135</v>
      </c>
      <c r="C23" s="24" t="s">
        <v>14</v>
      </c>
      <c r="D23" s="10">
        <v>0.0347222222222222</v>
      </c>
      <c r="E23" s="23">
        <v>0.04664351851851852</v>
      </c>
      <c r="F23" s="37">
        <f t="shared" si="0"/>
        <v>0.011921296296296319</v>
      </c>
      <c r="G23" s="24">
        <v>4</v>
      </c>
      <c r="H23" s="42">
        <v>43</v>
      </c>
    </row>
    <row r="24" spans="1:8" ht="12.75">
      <c r="A24" s="36"/>
      <c r="B24" s="24"/>
      <c r="C24" s="24"/>
      <c r="D24" s="25"/>
      <c r="E24" s="23"/>
      <c r="F24" s="37"/>
      <c r="G24" s="7"/>
      <c r="H24" s="7"/>
    </row>
    <row r="25" spans="2:3" ht="12.75">
      <c r="B25" s="3" t="s">
        <v>10</v>
      </c>
      <c r="C25" s="3"/>
    </row>
    <row r="26" spans="1:8" ht="12.75">
      <c r="A26" s="22" t="s">
        <v>1</v>
      </c>
      <c r="B26" s="22" t="s">
        <v>2</v>
      </c>
      <c r="C26" s="22" t="s">
        <v>3</v>
      </c>
      <c r="D26" s="22" t="s">
        <v>4</v>
      </c>
      <c r="E26" s="22" t="s">
        <v>5</v>
      </c>
      <c r="F26" s="22" t="s">
        <v>8</v>
      </c>
      <c r="G26" s="22" t="s">
        <v>6</v>
      </c>
      <c r="H26" s="22" t="s">
        <v>7</v>
      </c>
    </row>
    <row r="27" spans="1:8" ht="12.75">
      <c r="A27" s="22">
        <v>101</v>
      </c>
      <c r="B27" s="29" t="s">
        <v>104</v>
      </c>
      <c r="C27" s="1" t="s">
        <v>98</v>
      </c>
      <c r="D27" s="9">
        <v>0.035416666666666666</v>
      </c>
      <c r="E27" s="9">
        <v>0.04594907407407408</v>
      </c>
      <c r="F27" s="9">
        <f>E27-D27</f>
        <v>0.010532407407407414</v>
      </c>
      <c r="G27" s="1">
        <v>1</v>
      </c>
      <c r="H27" s="1">
        <v>50</v>
      </c>
    </row>
    <row r="28" spans="1:8" ht="12.75">
      <c r="A28" s="39">
        <v>100</v>
      </c>
      <c r="B28" s="24" t="s">
        <v>15</v>
      </c>
      <c r="C28" s="13" t="s">
        <v>14</v>
      </c>
      <c r="D28" s="40">
        <v>0.035069444444444445</v>
      </c>
      <c r="E28" s="40">
        <v>0.05299768518518518</v>
      </c>
      <c r="F28" s="40">
        <f>E28-D28</f>
        <v>0.017928240740740738</v>
      </c>
      <c r="G28" s="41">
        <v>2</v>
      </c>
      <c r="H28" s="41">
        <v>47</v>
      </c>
    </row>
    <row r="29" spans="1:8" ht="12.75">
      <c r="A29" s="22"/>
      <c r="B29" s="1"/>
      <c r="C29" s="1"/>
      <c r="D29" s="9"/>
      <c r="E29" s="9"/>
      <c r="F29" s="9"/>
      <c r="G29" s="1"/>
      <c r="H29" s="1"/>
    </row>
    <row r="30" spans="2:3" ht="12.75">
      <c r="B30" s="3" t="s">
        <v>16</v>
      </c>
      <c r="C30" s="3"/>
    </row>
    <row r="31" spans="1:8" ht="12.75">
      <c r="A31" s="22" t="s">
        <v>1</v>
      </c>
      <c r="B31" s="22" t="s">
        <v>2</v>
      </c>
      <c r="C31" s="22" t="s">
        <v>3</v>
      </c>
      <c r="D31" s="22" t="s">
        <v>4</v>
      </c>
      <c r="E31" s="22" t="s">
        <v>5</v>
      </c>
      <c r="F31" s="22" t="s">
        <v>8</v>
      </c>
      <c r="G31" s="22" t="s">
        <v>6</v>
      </c>
      <c r="H31" s="22" t="s">
        <v>7</v>
      </c>
    </row>
    <row r="32" spans="1:8" ht="12.75">
      <c r="A32" s="1">
        <v>45</v>
      </c>
      <c r="B32" s="1" t="s">
        <v>69</v>
      </c>
      <c r="C32" s="1" t="s">
        <v>37</v>
      </c>
      <c r="D32" s="35">
        <v>0.013888888888888888</v>
      </c>
      <c r="E32" s="35">
        <v>0.021921296296296296</v>
      </c>
      <c r="F32" s="19">
        <f>E32-D32</f>
        <v>0.008032407407407408</v>
      </c>
      <c r="G32" s="27">
        <v>1</v>
      </c>
      <c r="H32" s="14">
        <v>50</v>
      </c>
    </row>
    <row r="33" spans="1:8" ht="12.75">
      <c r="A33" s="34">
        <v>44</v>
      </c>
      <c r="B33" s="1" t="s">
        <v>57</v>
      </c>
      <c r="C33" s="1" t="s">
        <v>14</v>
      </c>
      <c r="D33" s="9">
        <v>0.013541666666666667</v>
      </c>
      <c r="E33" s="9">
        <v>0.022222222222222223</v>
      </c>
      <c r="F33" s="9">
        <f>E33-D33</f>
        <v>0.008680555555555556</v>
      </c>
      <c r="G33" s="1">
        <v>2</v>
      </c>
      <c r="H33" s="1">
        <v>47</v>
      </c>
    </row>
    <row r="34" spans="1:8" ht="12.75">
      <c r="A34" s="1">
        <v>46</v>
      </c>
      <c r="B34" s="1" t="s">
        <v>70</v>
      </c>
      <c r="C34" s="1" t="s">
        <v>37</v>
      </c>
      <c r="D34" s="9">
        <v>0.0142361111111111</v>
      </c>
      <c r="E34" s="10">
        <v>0.023310185185185187</v>
      </c>
      <c r="F34" s="9">
        <f>E34-D34</f>
        <v>0.009074074074074087</v>
      </c>
      <c r="G34" s="1">
        <v>3</v>
      </c>
      <c r="H34" s="1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140625" style="6" customWidth="1"/>
    <col min="2" max="2" width="19.7109375" style="0" customWidth="1"/>
    <col min="7" max="7" width="6.8515625" style="6" customWidth="1"/>
    <col min="8" max="8" width="9.140625" style="6" customWidth="1"/>
  </cols>
  <sheetData>
    <row r="2" ht="12.75">
      <c r="B2" s="13" t="s">
        <v>28</v>
      </c>
    </row>
    <row r="4" spans="2:3" ht="12.75">
      <c r="B4" s="3" t="s">
        <v>13</v>
      </c>
      <c r="C4" s="3"/>
    </row>
    <row r="5" spans="1:8" ht="12.75">
      <c r="A5" s="4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8</v>
      </c>
      <c r="G5" s="4" t="s">
        <v>6</v>
      </c>
      <c r="H5" s="4" t="s">
        <v>9</v>
      </c>
    </row>
    <row r="6" spans="1:8" ht="12.75">
      <c r="A6" s="4">
        <v>56</v>
      </c>
      <c r="B6" s="11" t="s">
        <v>94</v>
      </c>
      <c r="C6" s="1" t="s">
        <v>37</v>
      </c>
      <c r="D6" s="10">
        <v>0.017361111111111112</v>
      </c>
      <c r="E6" s="9">
        <v>0.025983796296296297</v>
      </c>
      <c r="F6" s="10">
        <f>E6-D6</f>
        <v>0.008622685185185185</v>
      </c>
      <c r="G6" s="14">
        <v>1</v>
      </c>
      <c r="H6" s="14">
        <v>50</v>
      </c>
    </row>
    <row r="7" spans="1:8" ht="12.75">
      <c r="A7" s="31"/>
      <c r="B7" s="24"/>
      <c r="C7" s="7"/>
      <c r="D7" s="25"/>
      <c r="E7" s="23"/>
      <c r="F7" s="25"/>
      <c r="G7" s="30"/>
      <c r="H7" s="30"/>
    </row>
    <row r="8" spans="2:3" ht="12.75">
      <c r="B8" s="3" t="s">
        <v>96</v>
      </c>
      <c r="C8" s="3"/>
    </row>
    <row r="9" spans="1:8" ht="12.75">
      <c r="A9" s="4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8</v>
      </c>
      <c r="G9" s="4" t="s">
        <v>6</v>
      </c>
      <c r="H9" s="4" t="s">
        <v>7</v>
      </c>
    </row>
    <row r="10" spans="1:8" ht="12.75">
      <c r="A10" s="4">
        <v>15</v>
      </c>
      <c r="B10" s="11" t="s">
        <v>64</v>
      </c>
      <c r="C10" s="1" t="s">
        <v>37</v>
      </c>
      <c r="D10" s="10">
        <v>0.0031249999999999997</v>
      </c>
      <c r="E10" s="10">
        <v>0.009965277777777778</v>
      </c>
      <c r="F10" s="10">
        <f>E10-D10</f>
        <v>0.0068402777777777785</v>
      </c>
      <c r="G10" s="14">
        <v>1</v>
      </c>
      <c r="H10" s="14">
        <v>50</v>
      </c>
    </row>
    <row r="11" spans="1:8" ht="12.75">
      <c r="A11" s="4"/>
      <c r="B11" s="11"/>
      <c r="C11" s="1"/>
      <c r="D11" s="10"/>
      <c r="E11" s="10"/>
      <c r="F11" s="10"/>
      <c r="G11" s="14"/>
      <c r="H11" s="14"/>
    </row>
    <row r="12" spans="1:8" ht="12.75">
      <c r="A12" s="31"/>
      <c r="B12" s="24"/>
      <c r="C12" s="7"/>
      <c r="D12" s="25"/>
      <c r="E12" s="25"/>
      <c r="F12" s="25"/>
      <c r="G12" s="30"/>
      <c r="H12" s="30"/>
    </row>
    <row r="13" spans="2:3" ht="12.75">
      <c r="B13" s="3" t="s">
        <v>59</v>
      </c>
      <c r="C13" s="3"/>
    </row>
    <row r="14" spans="1:8" ht="12.75">
      <c r="A14" s="4" t="s">
        <v>1</v>
      </c>
      <c r="B14" s="22" t="s">
        <v>2</v>
      </c>
      <c r="C14" s="22" t="s">
        <v>3</v>
      </c>
      <c r="D14" s="22" t="s">
        <v>4</v>
      </c>
      <c r="E14" s="22" t="s">
        <v>5</v>
      </c>
      <c r="F14" s="22" t="s">
        <v>8</v>
      </c>
      <c r="G14" s="4" t="s">
        <v>6</v>
      </c>
      <c r="H14" s="4" t="s">
        <v>7</v>
      </c>
    </row>
    <row r="15" spans="1:8" ht="12.75">
      <c r="A15" s="4">
        <v>16</v>
      </c>
      <c r="B15" s="11" t="s">
        <v>58</v>
      </c>
      <c r="C15" s="1" t="s">
        <v>14</v>
      </c>
      <c r="D15" s="10">
        <v>0.003472222222222222</v>
      </c>
      <c r="E15" s="10">
        <v>0.010439814814814813</v>
      </c>
      <c r="F15" s="10">
        <f>E15-D15</f>
        <v>0.006967592592592591</v>
      </c>
      <c r="G15" s="14">
        <v>1</v>
      </c>
      <c r="H15" s="14">
        <v>50</v>
      </c>
    </row>
    <row r="16" spans="1:8" ht="12.75">
      <c r="A16" s="14">
        <v>19</v>
      </c>
      <c r="B16" s="1" t="s">
        <v>67</v>
      </c>
      <c r="C16" s="8" t="s">
        <v>37</v>
      </c>
      <c r="D16" s="10">
        <v>0.00451388888888889</v>
      </c>
      <c r="E16" s="10">
        <v>0.012106481481481482</v>
      </c>
      <c r="F16" s="10">
        <f>E16-D16</f>
        <v>0.007592592592592592</v>
      </c>
      <c r="G16" s="14">
        <v>2</v>
      </c>
      <c r="H16" s="14">
        <v>47</v>
      </c>
    </row>
    <row r="17" spans="1:8" ht="12.75">
      <c r="A17" s="4">
        <v>17</v>
      </c>
      <c r="B17" s="1" t="s">
        <v>65</v>
      </c>
      <c r="C17" s="1" t="s">
        <v>37</v>
      </c>
      <c r="D17" s="10">
        <v>0.0038194444444444443</v>
      </c>
      <c r="E17" s="10">
        <v>0.012743055555555556</v>
      </c>
      <c r="F17" s="10">
        <f>E17-D17</f>
        <v>0.008923611111111111</v>
      </c>
      <c r="G17" s="14">
        <v>3</v>
      </c>
      <c r="H17" s="14">
        <v>45</v>
      </c>
    </row>
    <row r="18" spans="1:8" ht="12.75">
      <c r="A18" s="14">
        <v>18</v>
      </c>
      <c r="B18" s="1" t="s">
        <v>66</v>
      </c>
      <c r="C18" s="8" t="s">
        <v>37</v>
      </c>
      <c r="D18" s="10">
        <v>0.00416666666666667</v>
      </c>
      <c r="E18" s="10">
        <v>0.015046296296296295</v>
      </c>
      <c r="F18" s="10">
        <f>E18-D18</f>
        <v>0.010879629629629625</v>
      </c>
      <c r="G18" s="14">
        <v>4</v>
      </c>
      <c r="H18" s="14">
        <v>43</v>
      </c>
    </row>
    <row r="19" spans="1:8" ht="12.75">
      <c r="A19" s="14"/>
      <c r="B19" s="1"/>
      <c r="C19" s="1"/>
      <c r="D19" s="1"/>
      <c r="E19" s="1"/>
      <c r="F19" s="1"/>
      <c r="G19" s="14"/>
      <c r="H19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A3" sqref="A3:C30"/>
    </sheetView>
  </sheetViews>
  <sheetFormatPr defaultColWidth="9.140625" defaultRowHeight="12.75"/>
  <cols>
    <col min="1" max="1" width="6.8515625" style="0" customWidth="1"/>
    <col min="2" max="2" width="23.57421875" style="0" customWidth="1"/>
  </cols>
  <sheetData>
    <row r="3" spans="1:3" ht="12.75">
      <c r="A3" s="22">
        <v>94</v>
      </c>
      <c r="B3" s="1" t="s">
        <v>31</v>
      </c>
      <c r="C3" s="11" t="s">
        <v>32</v>
      </c>
    </row>
    <row r="4" spans="1:3" ht="12.75">
      <c r="A4" s="22">
        <v>85</v>
      </c>
      <c r="B4" s="11" t="s">
        <v>97</v>
      </c>
      <c r="C4" s="11" t="s">
        <v>98</v>
      </c>
    </row>
    <row r="5" spans="1:3" ht="12.75">
      <c r="A5" s="22">
        <v>87</v>
      </c>
      <c r="B5" s="11" t="s">
        <v>99</v>
      </c>
      <c r="C5" s="11" t="s">
        <v>98</v>
      </c>
    </row>
    <row r="6" spans="1:3" ht="12.75">
      <c r="A6" s="22">
        <v>88</v>
      </c>
      <c r="B6" s="11" t="s">
        <v>100</v>
      </c>
      <c r="C6" s="11" t="s">
        <v>98</v>
      </c>
    </row>
    <row r="7" spans="1:3" ht="12.75">
      <c r="A7" s="22">
        <v>92</v>
      </c>
      <c r="B7" s="11" t="s">
        <v>105</v>
      </c>
      <c r="C7" s="11" t="s">
        <v>98</v>
      </c>
    </row>
    <row r="8" spans="1:3" ht="12.75">
      <c r="A8" s="22">
        <v>93</v>
      </c>
      <c r="B8" s="11" t="s">
        <v>106</v>
      </c>
      <c r="C8" s="11" t="s">
        <v>98</v>
      </c>
    </row>
    <row r="9" spans="1:3" ht="12.75">
      <c r="A9" s="22">
        <v>95</v>
      </c>
      <c r="B9" s="11" t="s">
        <v>101</v>
      </c>
      <c r="C9" s="11" t="s">
        <v>98</v>
      </c>
    </row>
    <row r="10" spans="1:3" ht="12.75">
      <c r="A10" s="22">
        <v>97</v>
      </c>
      <c r="B10" s="11" t="s">
        <v>102</v>
      </c>
      <c r="C10" s="11" t="s">
        <v>98</v>
      </c>
    </row>
    <row r="11" spans="1:3" ht="12.75">
      <c r="A11" s="22">
        <v>99</v>
      </c>
      <c r="B11" s="11" t="s">
        <v>103</v>
      </c>
      <c r="C11" s="11" t="s">
        <v>98</v>
      </c>
    </row>
    <row r="12" spans="1:3" ht="12.75">
      <c r="A12" s="22">
        <v>101</v>
      </c>
      <c r="B12" s="29" t="s">
        <v>104</v>
      </c>
      <c r="C12" s="1" t="s">
        <v>98</v>
      </c>
    </row>
    <row r="13" spans="1:3" ht="12.75">
      <c r="A13" s="22">
        <v>16</v>
      </c>
      <c r="B13" s="11" t="s">
        <v>58</v>
      </c>
      <c r="C13" s="1" t="s">
        <v>14</v>
      </c>
    </row>
    <row r="14" spans="1:3" ht="12.75">
      <c r="A14" s="34">
        <v>44</v>
      </c>
      <c r="B14" s="1" t="s">
        <v>57</v>
      </c>
      <c r="C14" s="1" t="s">
        <v>14</v>
      </c>
    </row>
    <row r="15" spans="1:3" ht="12.75">
      <c r="A15" s="22">
        <v>91</v>
      </c>
      <c r="B15" s="1" t="s">
        <v>29</v>
      </c>
      <c r="C15" s="11" t="s">
        <v>14</v>
      </c>
    </row>
    <row r="16" spans="1:3" ht="12.75">
      <c r="A16" s="22">
        <v>96</v>
      </c>
      <c r="B16" s="11" t="s">
        <v>33</v>
      </c>
      <c r="C16" s="11" t="s">
        <v>14</v>
      </c>
    </row>
    <row r="17" spans="1:3" ht="12.75">
      <c r="A17" s="36">
        <v>100</v>
      </c>
      <c r="B17" s="24" t="s">
        <v>15</v>
      </c>
      <c r="C17" s="24" t="s">
        <v>14</v>
      </c>
    </row>
    <row r="18" spans="1:3" ht="12.75">
      <c r="A18" s="22">
        <v>13</v>
      </c>
      <c r="B18" s="11" t="s">
        <v>63</v>
      </c>
      <c r="C18" s="1" t="s">
        <v>37</v>
      </c>
    </row>
    <row r="19" spans="1:3" ht="12.75">
      <c r="A19" s="39">
        <v>15</v>
      </c>
      <c r="B19" s="24" t="s">
        <v>64</v>
      </c>
      <c r="C19" t="s">
        <v>37</v>
      </c>
    </row>
    <row r="20" spans="1:3" ht="12.75">
      <c r="A20" s="22">
        <v>17</v>
      </c>
      <c r="B20" s="1" t="s">
        <v>65</v>
      </c>
      <c r="C20" s="1" t="s">
        <v>37</v>
      </c>
    </row>
    <row r="21" spans="1:3" ht="12.75">
      <c r="A21" s="1">
        <v>18</v>
      </c>
      <c r="B21" s="1" t="s">
        <v>66</v>
      </c>
      <c r="C21" s="8" t="s">
        <v>37</v>
      </c>
    </row>
    <row r="22" spans="1:3" ht="12.75">
      <c r="A22" s="1">
        <v>19</v>
      </c>
      <c r="B22" s="1" t="s">
        <v>67</v>
      </c>
      <c r="C22" s="8" t="s">
        <v>37</v>
      </c>
    </row>
    <row r="23" spans="1:3" ht="12.75">
      <c r="A23" s="22">
        <v>43</v>
      </c>
      <c r="B23" s="11" t="s">
        <v>68</v>
      </c>
      <c r="C23" s="11" t="s">
        <v>37</v>
      </c>
    </row>
    <row r="24" spans="1:3" ht="12.75">
      <c r="A24" s="1">
        <v>45</v>
      </c>
      <c r="B24" s="1" t="s">
        <v>69</v>
      </c>
      <c r="C24" s="1" t="s">
        <v>37</v>
      </c>
    </row>
    <row r="25" spans="1:3" ht="12.75">
      <c r="A25" s="1">
        <v>46</v>
      </c>
      <c r="B25" s="1" t="s">
        <v>70</v>
      </c>
      <c r="C25" s="1" t="s">
        <v>37</v>
      </c>
    </row>
    <row r="26" spans="1:3" ht="12.75">
      <c r="A26" s="22">
        <v>56</v>
      </c>
      <c r="B26" s="11" t="s">
        <v>94</v>
      </c>
      <c r="C26" s="1" t="s">
        <v>37</v>
      </c>
    </row>
    <row r="27" spans="1:3" ht="12.75">
      <c r="A27" s="28">
        <v>84</v>
      </c>
      <c r="B27" s="11" t="s">
        <v>60</v>
      </c>
      <c r="C27" s="8" t="s">
        <v>37</v>
      </c>
    </row>
    <row r="28" spans="1:3" ht="12.75">
      <c r="A28" s="22">
        <v>86</v>
      </c>
      <c r="B28" s="11" t="s">
        <v>61</v>
      </c>
      <c r="C28" s="11" t="s">
        <v>37</v>
      </c>
    </row>
    <row r="29" spans="1:3" ht="12.75">
      <c r="A29" s="22">
        <v>89</v>
      </c>
      <c r="B29" s="11" t="s">
        <v>62</v>
      </c>
      <c r="C29" s="11" t="s">
        <v>37</v>
      </c>
    </row>
    <row r="30" spans="1:3" ht="12.75">
      <c r="A30" s="22">
        <v>98</v>
      </c>
      <c r="B30" s="11" t="s">
        <v>93</v>
      </c>
      <c r="C30" s="1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A2" sqref="A2:G48"/>
    </sheetView>
  </sheetViews>
  <sheetFormatPr defaultColWidth="9.140625" defaultRowHeight="12.75"/>
  <cols>
    <col min="1" max="1" width="6.00390625" style="0" customWidth="1"/>
    <col min="2" max="2" width="22.28125" style="0" customWidth="1"/>
    <col min="5" max="5" width="6.00390625" style="0" customWidth="1"/>
    <col min="6" max="6" width="22.57421875" style="0" customWidth="1"/>
  </cols>
  <sheetData>
    <row r="2" spans="1:7" ht="12.75">
      <c r="A2" s="4">
        <v>4</v>
      </c>
      <c r="B2" s="1" t="s">
        <v>107</v>
      </c>
      <c r="C2" s="1" t="s">
        <v>32</v>
      </c>
      <c r="E2" s="4">
        <v>2</v>
      </c>
      <c r="F2" s="1" t="s">
        <v>46</v>
      </c>
      <c r="G2" s="1" t="s">
        <v>37</v>
      </c>
    </row>
    <row r="3" spans="1:7" ht="12.75">
      <c r="A3" s="4">
        <v>7</v>
      </c>
      <c r="B3" s="11" t="s">
        <v>108</v>
      </c>
      <c r="C3" s="1" t="s">
        <v>32</v>
      </c>
      <c r="E3" s="4">
        <v>5</v>
      </c>
      <c r="F3" s="1" t="s">
        <v>50</v>
      </c>
      <c r="G3" s="1" t="s">
        <v>37</v>
      </c>
    </row>
    <row r="4" spans="1:7" ht="12.75">
      <c r="A4" s="4">
        <v>9</v>
      </c>
      <c r="B4" s="1" t="s">
        <v>109</v>
      </c>
      <c r="C4" s="1" t="s">
        <v>32</v>
      </c>
      <c r="E4" s="4">
        <v>21</v>
      </c>
      <c r="F4" s="11" t="s">
        <v>47</v>
      </c>
      <c r="G4" s="1" t="s">
        <v>37</v>
      </c>
    </row>
    <row r="5" spans="1:7" ht="12.75">
      <c r="A5" s="14">
        <v>22</v>
      </c>
      <c r="B5" s="8" t="s">
        <v>114</v>
      </c>
      <c r="C5" s="8" t="s">
        <v>32</v>
      </c>
      <c r="E5" s="5">
        <v>24</v>
      </c>
      <c r="F5" s="33" t="s">
        <v>48</v>
      </c>
      <c r="G5" s="33" t="s">
        <v>37</v>
      </c>
    </row>
    <row r="6" spans="1:7" ht="12.75">
      <c r="A6" s="14">
        <v>25</v>
      </c>
      <c r="B6" s="8" t="s">
        <v>113</v>
      </c>
      <c r="C6" s="8" t="s">
        <v>32</v>
      </c>
      <c r="E6" s="4">
        <v>28</v>
      </c>
      <c r="F6" s="1" t="s">
        <v>49</v>
      </c>
      <c r="G6" s="1" t="s">
        <v>37</v>
      </c>
    </row>
    <row r="7" spans="1:7" ht="12.75">
      <c r="A7" s="14">
        <v>29</v>
      </c>
      <c r="B7" s="8" t="s">
        <v>112</v>
      </c>
      <c r="C7" s="8" t="s">
        <v>32</v>
      </c>
      <c r="E7" s="4">
        <v>31</v>
      </c>
      <c r="F7" s="1" t="s">
        <v>51</v>
      </c>
      <c r="G7" s="1" t="s">
        <v>37</v>
      </c>
    </row>
    <row r="8" spans="1:7" ht="12.75">
      <c r="A8" s="14">
        <v>32</v>
      </c>
      <c r="B8" s="8" t="s">
        <v>111</v>
      </c>
      <c r="C8" s="8" t="s">
        <v>32</v>
      </c>
      <c r="E8" s="4">
        <v>34</v>
      </c>
      <c r="F8" s="1" t="s">
        <v>52</v>
      </c>
      <c r="G8" s="1" t="s">
        <v>37</v>
      </c>
    </row>
    <row r="9" spans="1:7" ht="12.75">
      <c r="A9" s="14">
        <v>35</v>
      </c>
      <c r="B9" s="8" t="s">
        <v>110</v>
      </c>
      <c r="C9" s="8" t="s">
        <v>32</v>
      </c>
      <c r="E9" s="4">
        <v>37</v>
      </c>
      <c r="F9" s="8" t="s">
        <v>53</v>
      </c>
      <c r="G9" s="8" t="s">
        <v>37</v>
      </c>
    </row>
    <row r="10" spans="1:7" ht="12.75">
      <c r="A10" s="4">
        <v>49</v>
      </c>
      <c r="B10" s="8" t="s">
        <v>117</v>
      </c>
      <c r="C10" s="8" t="s">
        <v>32</v>
      </c>
      <c r="E10" s="4">
        <v>39</v>
      </c>
      <c r="F10" s="1" t="s">
        <v>54</v>
      </c>
      <c r="G10" s="1" t="s">
        <v>37</v>
      </c>
    </row>
    <row r="11" spans="1:7" ht="12.75">
      <c r="A11" s="4">
        <v>54</v>
      </c>
      <c r="B11" s="8" t="s">
        <v>118</v>
      </c>
      <c r="C11" s="8" t="s">
        <v>32</v>
      </c>
      <c r="E11" s="4">
        <v>41</v>
      </c>
      <c r="F11" s="1" t="s">
        <v>55</v>
      </c>
      <c r="G11" s="1" t="s">
        <v>37</v>
      </c>
    </row>
    <row r="12" spans="1:7" ht="12.75">
      <c r="A12" s="14">
        <v>60</v>
      </c>
      <c r="B12" s="8" t="s">
        <v>125</v>
      </c>
      <c r="C12" s="29" t="s">
        <v>32</v>
      </c>
      <c r="E12" s="4">
        <v>47</v>
      </c>
      <c r="F12" s="1" t="s">
        <v>36</v>
      </c>
      <c r="G12" s="1" t="s">
        <v>37</v>
      </c>
    </row>
    <row r="13" spans="1:7" ht="12.75">
      <c r="A13" s="14">
        <v>63</v>
      </c>
      <c r="B13" s="8" t="s">
        <v>126</v>
      </c>
      <c r="C13" s="29" t="s">
        <v>32</v>
      </c>
      <c r="E13" s="4">
        <v>51</v>
      </c>
      <c r="F13" s="1" t="s">
        <v>38</v>
      </c>
      <c r="G13" s="33" t="s">
        <v>37</v>
      </c>
    </row>
    <row r="14" spans="1:7" ht="12.75">
      <c r="A14" s="14">
        <v>66</v>
      </c>
      <c r="B14" s="8" t="s">
        <v>127</v>
      </c>
      <c r="C14" s="29" t="s">
        <v>32</v>
      </c>
      <c r="E14" s="4">
        <v>55</v>
      </c>
      <c r="F14" s="1" t="s">
        <v>39</v>
      </c>
      <c r="G14" s="1" t="s">
        <v>37</v>
      </c>
    </row>
    <row r="15" spans="1:7" ht="12.75">
      <c r="A15" s="4">
        <v>70</v>
      </c>
      <c r="B15" s="8" t="s">
        <v>122</v>
      </c>
      <c r="C15" s="8" t="s">
        <v>32</v>
      </c>
      <c r="E15" s="4">
        <v>57</v>
      </c>
      <c r="F15" s="1" t="s">
        <v>44</v>
      </c>
      <c r="G15" s="1" t="s">
        <v>37</v>
      </c>
    </row>
    <row r="16" spans="1:7" ht="12.75">
      <c r="A16" s="4">
        <v>73</v>
      </c>
      <c r="B16" s="8" t="s">
        <v>123</v>
      </c>
      <c r="C16" s="8" t="s">
        <v>32</v>
      </c>
      <c r="E16" s="4">
        <v>61</v>
      </c>
      <c r="F16" s="11" t="s">
        <v>45</v>
      </c>
      <c r="G16" s="11" t="s">
        <v>37</v>
      </c>
    </row>
    <row r="17" spans="1:7" ht="12.75">
      <c r="A17" s="4">
        <v>74</v>
      </c>
      <c r="B17" s="8" t="s">
        <v>124</v>
      </c>
      <c r="C17" s="8" t="s">
        <v>32</v>
      </c>
      <c r="E17" s="4">
        <v>68</v>
      </c>
      <c r="F17" s="1" t="s">
        <v>43</v>
      </c>
      <c r="G17" s="1" t="s">
        <v>37</v>
      </c>
    </row>
    <row r="18" spans="1:7" ht="12.75">
      <c r="A18" s="14">
        <v>77</v>
      </c>
      <c r="B18" s="29" t="s">
        <v>119</v>
      </c>
      <c r="C18" s="8" t="s">
        <v>32</v>
      </c>
      <c r="E18" s="4">
        <v>71</v>
      </c>
      <c r="F18" s="1" t="s">
        <v>56</v>
      </c>
      <c r="G18" s="1" t="s">
        <v>37</v>
      </c>
    </row>
    <row r="19" spans="1:7" ht="12.75">
      <c r="A19" s="14">
        <v>80</v>
      </c>
      <c r="B19" s="29" t="s">
        <v>120</v>
      </c>
      <c r="C19" s="8" t="s">
        <v>32</v>
      </c>
      <c r="E19" s="4">
        <v>76</v>
      </c>
      <c r="F19" s="29" t="s">
        <v>40</v>
      </c>
      <c r="G19" s="8" t="s">
        <v>37</v>
      </c>
    </row>
    <row r="20" spans="1:7" ht="12.75">
      <c r="A20" s="14">
        <v>83</v>
      </c>
      <c r="B20" s="29" t="s">
        <v>121</v>
      </c>
      <c r="C20" s="8" t="s">
        <v>32</v>
      </c>
      <c r="E20" s="4">
        <v>79</v>
      </c>
      <c r="F20" s="1" t="s">
        <v>41</v>
      </c>
      <c r="G20" s="1" t="s">
        <v>37</v>
      </c>
    </row>
    <row r="21" spans="5:7" ht="12.75">
      <c r="E21" s="20">
        <v>82</v>
      </c>
      <c r="F21" s="11" t="s">
        <v>42</v>
      </c>
      <c r="G21" s="11" t="s">
        <v>37</v>
      </c>
    </row>
    <row r="23" spans="1:7" ht="12.75">
      <c r="A23" s="4">
        <v>3</v>
      </c>
      <c r="B23" s="8" t="s">
        <v>89</v>
      </c>
      <c r="C23" s="8" t="s">
        <v>14</v>
      </c>
      <c r="E23" s="14">
        <v>26</v>
      </c>
      <c r="F23" s="8" t="s">
        <v>115</v>
      </c>
      <c r="G23" s="8" t="s">
        <v>116</v>
      </c>
    </row>
    <row r="24" spans="1:7" ht="12.75">
      <c r="A24" s="4">
        <v>6</v>
      </c>
      <c r="B24" s="1" t="s">
        <v>90</v>
      </c>
      <c r="C24" s="8" t="s">
        <v>14</v>
      </c>
      <c r="E24" s="4">
        <v>50</v>
      </c>
      <c r="F24" s="8" t="s">
        <v>128</v>
      </c>
      <c r="G24" s="8" t="s">
        <v>116</v>
      </c>
    </row>
    <row r="25" spans="1:3" ht="12.75">
      <c r="A25" s="4">
        <v>8</v>
      </c>
      <c r="B25" s="8" t="s">
        <v>91</v>
      </c>
      <c r="C25" s="8" t="s">
        <v>14</v>
      </c>
    </row>
    <row r="26" spans="1:3" ht="12.75">
      <c r="A26" s="4">
        <v>11</v>
      </c>
      <c r="B26" s="1" t="s">
        <v>95</v>
      </c>
      <c r="C26" s="8" t="s">
        <v>14</v>
      </c>
    </row>
    <row r="27" spans="1:3" ht="12.75">
      <c r="A27" s="4">
        <v>12</v>
      </c>
      <c r="B27" s="1" t="s">
        <v>92</v>
      </c>
      <c r="C27" s="8" t="s">
        <v>14</v>
      </c>
    </row>
    <row r="28" spans="1:3" ht="12.75">
      <c r="A28" s="4">
        <v>20</v>
      </c>
      <c r="B28" s="8" t="s">
        <v>34</v>
      </c>
      <c r="C28" s="8" t="s">
        <v>14</v>
      </c>
    </row>
    <row r="29" spans="1:3" ht="12.75">
      <c r="A29" s="4">
        <v>23</v>
      </c>
      <c r="B29" s="1" t="s">
        <v>81</v>
      </c>
      <c r="C29" s="1" t="s">
        <v>14</v>
      </c>
    </row>
    <row r="30" spans="1:3" ht="12.75">
      <c r="A30" s="4">
        <v>27</v>
      </c>
      <c r="B30" s="1" t="s">
        <v>82</v>
      </c>
      <c r="C30" s="1" t="s">
        <v>14</v>
      </c>
    </row>
    <row r="31" spans="1:3" ht="15">
      <c r="A31" s="38">
        <v>30</v>
      </c>
      <c r="B31" s="11" t="s">
        <v>83</v>
      </c>
      <c r="C31" s="11" t="s">
        <v>14</v>
      </c>
    </row>
    <row r="32" spans="1:3" ht="12.75">
      <c r="A32" s="14">
        <v>33</v>
      </c>
      <c r="B32" s="8" t="s">
        <v>84</v>
      </c>
      <c r="C32" s="8" t="s">
        <v>14</v>
      </c>
    </row>
    <row r="33" spans="1:3" ht="12.75">
      <c r="A33" s="14">
        <v>36</v>
      </c>
      <c r="B33" s="8" t="s">
        <v>85</v>
      </c>
      <c r="C33" s="8" t="s">
        <v>14</v>
      </c>
    </row>
    <row r="34" spans="1:3" ht="12.75">
      <c r="A34" s="14">
        <v>38</v>
      </c>
      <c r="B34" s="8" t="s">
        <v>86</v>
      </c>
      <c r="C34" s="8" t="s">
        <v>14</v>
      </c>
    </row>
    <row r="35" spans="1:3" ht="12.75">
      <c r="A35" s="14">
        <v>40</v>
      </c>
      <c r="B35" s="8" t="s">
        <v>88</v>
      </c>
      <c r="C35" s="8" t="s">
        <v>14</v>
      </c>
    </row>
    <row r="36" spans="1:3" ht="12.75">
      <c r="A36" s="14">
        <v>42</v>
      </c>
      <c r="B36" s="8" t="s">
        <v>87</v>
      </c>
      <c r="C36" s="8" t="s">
        <v>14</v>
      </c>
    </row>
    <row r="37" spans="1:3" ht="12.75">
      <c r="A37" s="4">
        <v>48</v>
      </c>
      <c r="B37" s="11" t="s">
        <v>77</v>
      </c>
      <c r="C37" s="11" t="s">
        <v>14</v>
      </c>
    </row>
    <row r="38" spans="1:3" ht="12.75">
      <c r="A38" s="4">
        <v>53</v>
      </c>
      <c r="B38" s="1" t="s">
        <v>78</v>
      </c>
      <c r="C38" s="1" t="s">
        <v>14</v>
      </c>
    </row>
    <row r="39" spans="1:3" ht="12.75">
      <c r="A39" s="4">
        <v>59</v>
      </c>
      <c r="B39" s="11" t="s">
        <v>73</v>
      </c>
      <c r="C39" s="11" t="s">
        <v>14</v>
      </c>
    </row>
    <row r="40" spans="1:3" ht="12.75">
      <c r="A40" s="14">
        <v>62</v>
      </c>
      <c r="B40" s="1" t="s">
        <v>74</v>
      </c>
      <c r="C40" s="29" t="s">
        <v>14</v>
      </c>
    </row>
    <row r="41" spans="1:3" ht="12.75">
      <c r="A41" s="14">
        <v>65</v>
      </c>
      <c r="B41" s="1" t="s">
        <v>75</v>
      </c>
      <c r="C41" s="29" t="s">
        <v>14</v>
      </c>
    </row>
    <row r="42" spans="1:3" ht="12.75">
      <c r="A42" s="14">
        <v>67</v>
      </c>
      <c r="B42" s="1" t="s">
        <v>76</v>
      </c>
      <c r="C42" s="29" t="s">
        <v>14</v>
      </c>
    </row>
    <row r="43" spans="1:3" ht="12.75">
      <c r="A43" s="4">
        <v>69</v>
      </c>
      <c r="B43" s="8" t="s">
        <v>72</v>
      </c>
      <c r="C43" s="8" t="s">
        <v>14</v>
      </c>
    </row>
    <row r="44" spans="1:3" ht="12.75">
      <c r="A44" s="4">
        <v>72</v>
      </c>
      <c r="B44" s="8" t="s">
        <v>71</v>
      </c>
      <c r="C44" s="8" t="s">
        <v>14</v>
      </c>
    </row>
    <row r="45" spans="1:3" ht="12.75">
      <c r="A45" s="4">
        <v>75</v>
      </c>
      <c r="B45" s="1" t="s">
        <v>35</v>
      </c>
      <c r="C45" s="33" t="s">
        <v>14</v>
      </c>
    </row>
    <row r="46" spans="1:3" ht="12.75">
      <c r="A46" s="4">
        <v>78</v>
      </c>
      <c r="B46" s="1" t="s">
        <v>80</v>
      </c>
      <c r="C46" s="1" t="s">
        <v>14</v>
      </c>
    </row>
    <row r="47" spans="1:3" ht="12.75">
      <c r="A47" s="20">
        <v>81</v>
      </c>
      <c r="B47" s="11" t="s">
        <v>79</v>
      </c>
      <c r="C47" s="11" t="s">
        <v>14</v>
      </c>
    </row>
    <row r="48" spans="1:3" ht="12.75">
      <c r="A48" s="14">
        <v>102</v>
      </c>
      <c r="B48" s="8" t="s">
        <v>129</v>
      </c>
      <c r="C48" s="8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2022-02-21T04:16:06Z</cp:lastPrinted>
  <dcterms:created xsi:type="dcterms:W3CDTF">1996-10-08T23:32:33Z</dcterms:created>
  <dcterms:modified xsi:type="dcterms:W3CDTF">2022-02-21T09:56:32Z</dcterms:modified>
  <cp:category/>
  <cp:version/>
  <cp:contentType/>
  <cp:contentStatus/>
</cp:coreProperties>
</file>