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4"/>
  </bookViews>
  <sheets>
    <sheet name="2012-13 г.р." sheetId="1" r:id="rId1"/>
    <sheet name="2010-11 г.р." sheetId="2" r:id="rId2"/>
    <sheet name="2008-09 г.р." sheetId="3" r:id="rId3"/>
    <sheet name="2014  и мл" sheetId="4" r:id="rId4"/>
    <sheet name="КОМ,ЗАЧЕТ" sheetId="5" r:id="rId5"/>
    <sheet name="2006-07 г.р." sheetId="6" r:id="rId6"/>
  </sheets>
  <definedNames>
    <definedName name="_xlnm.Print_Area" localSheetId="0">'2012-13 г.р.'!#REF!</definedName>
  </definedNames>
  <calcPr fullCalcOnLoad="1"/>
</workbook>
</file>

<file path=xl/sharedStrings.xml><?xml version="1.0" encoding="utf-8"?>
<sst xmlns="http://schemas.openxmlformats.org/spreadsheetml/2006/main" count="264" uniqueCount="75">
  <si>
    <t>Протокол соревнований по лыжным гонкам</t>
  </si>
  <si>
    <t>№</t>
  </si>
  <si>
    <t xml:space="preserve">Фамилия Имя </t>
  </si>
  <si>
    <t xml:space="preserve">команда </t>
  </si>
  <si>
    <t>пол</t>
  </si>
  <si>
    <t xml:space="preserve">старт </t>
  </si>
  <si>
    <t xml:space="preserve">финиш </t>
  </si>
  <si>
    <t>рез-т</t>
  </si>
  <si>
    <t xml:space="preserve">место </t>
  </si>
  <si>
    <t>ЗЕЛЕНЫЕ</t>
  </si>
  <si>
    <t>БЫСТРАЯ ЛЫЖНЫ  20.01.2024 г.</t>
  </si>
  <si>
    <t xml:space="preserve">ДЕВОЧКИ  2012-2013 г.р.  2 км. </t>
  </si>
  <si>
    <t xml:space="preserve">МАЛЬЧИКИ  2012 -2013 г.р.  2 км. </t>
  </si>
  <si>
    <t>БЫСТРАЯ ЛЫЖНЯ 20.01.2024 г.</t>
  </si>
  <si>
    <t xml:space="preserve">ДЕВОЧКИ   2010 -2011 г.р.  2 км. </t>
  </si>
  <si>
    <t xml:space="preserve">МАЛЬЧИКИ 2010 -2011 г.р.  3 км. </t>
  </si>
  <si>
    <t xml:space="preserve">ДЕВОЧКИ 2008-2009 г.р.  3 км. </t>
  </si>
  <si>
    <t xml:space="preserve">МАЛЬЧИКИ  2008 -2009 г.р.  5 км. </t>
  </si>
  <si>
    <t xml:space="preserve">ЮНОШИ  2006 -07 г.р.  10 км. </t>
  </si>
  <si>
    <t xml:space="preserve">ДЕВУШКИ  2006 -2007 г.р.  5 км. </t>
  </si>
  <si>
    <t>Черткова Виктория</t>
  </si>
  <si>
    <t>Сива ДТ</t>
  </si>
  <si>
    <t>Быданцева Екатерина</t>
  </si>
  <si>
    <t>Завьялов Иван</t>
  </si>
  <si>
    <t>Алференко Анастасия</t>
  </si>
  <si>
    <t>Гачегов Тимофей</t>
  </si>
  <si>
    <t>Леготкин Матфей</t>
  </si>
  <si>
    <t>Пономарев Антон</t>
  </si>
  <si>
    <t>Русецких Михаил</t>
  </si>
  <si>
    <t>Черткова Юлия</t>
  </si>
  <si>
    <t>Чалов Никита</t>
  </si>
  <si>
    <t>ФСК</t>
  </si>
  <si>
    <t>Балуева Татьяна</t>
  </si>
  <si>
    <t>Паршакова Надежда</t>
  </si>
  <si>
    <t xml:space="preserve">Паршаков Юрий </t>
  </si>
  <si>
    <t>Паршаков Владимир</t>
  </si>
  <si>
    <t>Паздников Родион</t>
  </si>
  <si>
    <t>Горбунов Евгений</t>
  </si>
  <si>
    <t>Шумских Тимофей</t>
  </si>
  <si>
    <t>Мерзлякова Анна</t>
  </si>
  <si>
    <t>Власов Игорь</t>
  </si>
  <si>
    <t>Вихарев Роман</t>
  </si>
  <si>
    <t>Сединина Евгения</t>
  </si>
  <si>
    <t>Никитин Игорь</t>
  </si>
  <si>
    <t>Плотников Тарас</t>
  </si>
  <si>
    <t>Симаш Алена</t>
  </si>
  <si>
    <t>Воробьев Дмитрий</t>
  </si>
  <si>
    <t>Пепеляев Матвей</t>
  </si>
  <si>
    <t>Баев Юрий</t>
  </si>
  <si>
    <t>Вихарева Юлия</t>
  </si>
  <si>
    <t>Интер</t>
  </si>
  <si>
    <t>Мехоношина Анастасия</t>
  </si>
  <si>
    <t>Ужегов Роман</t>
  </si>
  <si>
    <t>Демидова Мария</t>
  </si>
  <si>
    <t>Макаров Александр</t>
  </si>
  <si>
    <t>Чернышев Станислав</t>
  </si>
  <si>
    <t>Сива</t>
  </si>
  <si>
    <t xml:space="preserve">Сива </t>
  </si>
  <si>
    <t>Бобырин Николай</t>
  </si>
  <si>
    <t>Радостев Никита</t>
  </si>
  <si>
    <t>Сердюкова Анастасия</t>
  </si>
  <si>
    <t>Азанова Злата</t>
  </si>
  <si>
    <t>Азанова Елизавета</t>
  </si>
  <si>
    <t>Ж</t>
  </si>
  <si>
    <t>М</t>
  </si>
  <si>
    <t xml:space="preserve">МАЛЬЧИКИ  2014 г.р. и моложе  1 км. </t>
  </si>
  <si>
    <t xml:space="preserve">ДЕВОЧКИ  2014 г.р. и моложе  1 км. </t>
  </si>
  <si>
    <t>ФСК (взр)</t>
  </si>
  <si>
    <t>Власов Артем</t>
  </si>
  <si>
    <t>Балуев Александр</t>
  </si>
  <si>
    <t>Безгодов Данил</t>
  </si>
  <si>
    <t>Пожарских Полина</t>
  </si>
  <si>
    <t>Пономарев Тимофей</t>
  </si>
  <si>
    <t>Тюлюпо Арсений</t>
  </si>
  <si>
    <t>Салтыкова Евгения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</si>
</sst>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h]:mm:ss;@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0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center"/>
    </xf>
    <xf numFmtId="188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21" fontId="0" fillId="0" borderId="10" xfId="0" applyNumberFormat="1" applyBorder="1" applyAlignment="1">
      <alignment/>
    </xf>
    <xf numFmtId="188" fontId="0" fillId="0" borderId="10" xfId="0" applyNumberFormat="1" applyFont="1" applyBorder="1" applyAlignment="1">
      <alignment/>
    </xf>
    <xf numFmtId="21" fontId="0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/>
    </xf>
    <xf numFmtId="21" fontId="0" fillId="0" borderId="0" xfId="0" applyNumberFormat="1" applyFont="1" applyBorder="1" applyAlignment="1">
      <alignment/>
    </xf>
    <xf numFmtId="0" fontId="0" fillId="0" borderId="11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5.8515625" style="0" customWidth="1"/>
    <col min="2" max="2" width="20.7109375" style="0" customWidth="1"/>
    <col min="4" max="4" width="5.140625" style="0" customWidth="1"/>
    <col min="7" max="7" width="9.57421875" style="0" customWidth="1"/>
    <col min="8" max="8" width="6.8515625" style="0" customWidth="1"/>
  </cols>
  <sheetData>
    <row r="1" ht="12.75">
      <c r="B1" t="s">
        <v>0</v>
      </c>
    </row>
    <row r="2" ht="12.75">
      <c r="B2" t="s">
        <v>10</v>
      </c>
    </row>
    <row r="4" spans="2:4" ht="12.75">
      <c r="B4" s="3" t="s">
        <v>11</v>
      </c>
      <c r="D4" s="3"/>
    </row>
    <row r="5" spans="1:8" ht="12.75">
      <c r="A5" s="10" t="s">
        <v>1</v>
      </c>
      <c r="B5" s="10" t="s">
        <v>2</v>
      </c>
      <c r="C5" s="10" t="s">
        <v>3</v>
      </c>
      <c r="D5" s="10" t="s">
        <v>4</v>
      </c>
      <c r="E5" s="10" t="s">
        <v>5</v>
      </c>
      <c r="F5" s="10" t="s">
        <v>6</v>
      </c>
      <c r="G5" s="10" t="s">
        <v>7</v>
      </c>
      <c r="H5" s="10" t="s">
        <v>8</v>
      </c>
    </row>
    <row r="6" spans="1:8" ht="12.75">
      <c r="A6" s="10">
        <v>29</v>
      </c>
      <c r="B6" s="6" t="s">
        <v>20</v>
      </c>
      <c r="C6" s="6" t="s">
        <v>56</v>
      </c>
      <c r="D6" s="8" t="s">
        <v>63</v>
      </c>
      <c r="E6" s="9">
        <v>0.003472222222222222</v>
      </c>
      <c r="F6" s="14">
        <v>0.008564814814814815</v>
      </c>
      <c r="G6" s="9">
        <f>F6-E6</f>
        <v>0.005092592592592593</v>
      </c>
      <c r="H6" s="2">
        <v>1</v>
      </c>
    </row>
    <row r="7" spans="1:8" ht="12.75">
      <c r="A7" s="10">
        <v>31</v>
      </c>
      <c r="B7" s="1" t="s">
        <v>24</v>
      </c>
      <c r="C7" s="1" t="s">
        <v>56</v>
      </c>
      <c r="D7" s="8" t="s">
        <v>63</v>
      </c>
      <c r="E7" s="9">
        <v>0.00347222222222222</v>
      </c>
      <c r="F7" s="14">
        <v>0.008900462962962962</v>
      </c>
      <c r="G7" s="9">
        <f>F7-E7</f>
        <v>0.005428240740740742</v>
      </c>
      <c r="H7" s="2">
        <v>2</v>
      </c>
    </row>
    <row r="8" spans="1:8" ht="12.75">
      <c r="A8" s="10">
        <v>30</v>
      </c>
      <c r="B8" s="6" t="s">
        <v>22</v>
      </c>
      <c r="C8" s="6" t="s">
        <v>56</v>
      </c>
      <c r="D8" s="8" t="s">
        <v>63</v>
      </c>
      <c r="E8" s="12">
        <v>0.00347222222222222</v>
      </c>
      <c r="F8" s="14">
        <v>0.009375</v>
      </c>
      <c r="G8" s="9">
        <f>F8-E8</f>
        <v>0.005902777777777779</v>
      </c>
      <c r="H8" s="2">
        <v>3</v>
      </c>
    </row>
    <row r="9" spans="1:8" ht="12.75">
      <c r="A9" s="10">
        <v>28</v>
      </c>
      <c r="B9" s="7" t="s">
        <v>39</v>
      </c>
      <c r="C9" s="7" t="s">
        <v>31</v>
      </c>
      <c r="D9" s="8" t="s">
        <v>63</v>
      </c>
      <c r="E9" s="12">
        <v>0.003472222222222222</v>
      </c>
      <c r="F9" s="12">
        <v>0.011516203703703702</v>
      </c>
      <c r="G9" s="9">
        <f>F9-E9</f>
        <v>0.00804398148148148</v>
      </c>
      <c r="H9" s="1">
        <v>4</v>
      </c>
    </row>
    <row r="10" spans="1:8" ht="12.75">
      <c r="A10" s="10"/>
      <c r="B10" s="7"/>
      <c r="C10" s="7"/>
      <c r="D10" s="8"/>
      <c r="E10" s="1"/>
      <c r="F10" s="1"/>
      <c r="G10" s="9"/>
      <c r="H10" s="1"/>
    </row>
    <row r="11" spans="1:8" ht="12.75">
      <c r="A11" s="21"/>
      <c r="B11" s="21"/>
      <c r="C11" s="21"/>
      <c r="D11" s="21"/>
      <c r="E11" s="21"/>
      <c r="F11" s="21"/>
      <c r="G11" s="21"/>
      <c r="H11" s="21"/>
    </row>
    <row r="12" spans="2:5" ht="12.75">
      <c r="B12" s="3" t="s">
        <v>12</v>
      </c>
      <c r="E12" s="3"/>
    </row>
    <row r="13" spans="1:8" ht="12.75">
      <c r="A13" s="10" t="s">
        <v>1</v>
      </c>
      <c r="B13" s="10" t="s">
        <v>2</v>
      </c>
      <c r="C13" s="10" t="s">
        <v>3</v>
      </c>
      <c r="D13" s="10" t="s">
        <v>4</v>
      </c>
      <c r="E13" s="10" t="s">
        <v>5</v>
      </c>
      <c r="F13" s="10" t="s">
        <v>6</v>
      </c>
      <c r="G13" s="10" t="s">
        <v>7</v>
      </c>
      <c r="H13" s="10" t="s">
        <v>8</v>
      </c>
    </row>
    <row r="14" spans="1:8" ht="12.75">
      <c r="A14" s="10">
        <v>20</v>
      </c>
      <c r="B14" s="1" t="s">
        <v>25</v>
      </c>
      <c r="C14" s="6" t="s">
        <v>56</v>
      </c>
      <c r="D14" s="8" t="s">
        <v>64</v>
      </c>
      <c r="E14" s="9">
        <v>0.0020833333333333333</v>
      </c>
      <c r="F14" s="14">
        <v>0.007129629629629631</v>
      </c>
      <c r="G14" s="9">
        <f>F14-E14</f>
        <v>0.005046296296296297</v>
      </c>
      <c r="H14" s="2">
        <v>1</v>
      </c>
    </row>
    <row r="15" spans="1:8" ht="12.75">
      <c r="A15" s="10">
        <v>22</v>
      </c>
      <c r="B15" s="11" t="s">
        <v>35</v>
      </c>
      <c r="C15" s="11" t="s">
        <v>31</v>
      </c>
      <c r="D15" s="8" t="s">
        <v>64</v>
      </c>
      <c r="E15" s="9">
        <v>0.00208333333333333</v>
      </c>
      <c r="F15" s="14">
        <v>0.007858796296296296</v>
      </c>
      <c r="G15" s="9">
        <f>F15-E15</f>
        <v>0.005775462962962967</v>
      </c>
      <c r="H15" s="2">
        <v>2</v>
      </c>
    </row>
    <row r="16" spans="1:8" ht="12.75">
      <c r="A16" s="10">
        <v>21</v>
      </c>
      <c r="B16" s="6" t="s">
        <v>26</v>
      </c>
      <c r="C16" s="6" t="s">
        <v>56</v>
      </c>
      <c r="D16" s="8" t="s">
        <v>64</v>
      </c>
      <c r="E16" s="9">
        <v>0.0020833333333333333</v>
      </c>
      <c r="F16" s="14">
        <v>0.008159722222222223</v>
      </c>
      <c r="G16" s="9">
        <f>F16-E16</f>
        <v>0.00607638888888889</v>
      </c>
      <c r="H16" s="2">
        <v>3</v>
      </c>
    </row>
    <row r="17" spans="1:8" ht="12.75">
      <c r="A17" s="10">
        <v>23</v>
      </c>
      <c r="B17" s="1" t="s">
        <v>27</v>
      </c>
      <c r="C17" s="1" t="s">
        <v>21</v>
      </c>
      <c r="D17" s="8" t="s">
        <v>64</v>
      </c>
      <c r="E17" s="9">
        <v>0.00208333333333333</v>
      </c>
      <c r="F17" s="14">
        <v>0.008425925925925925</v>
      </c>
      <c r="G17" s="9">
        <f>F17-E17</f>
        <v>0.006342592592592596</v>
      </c>
      <c r="H17" s="2">
        <v>4</v>
      </c>
    </row>
    <row r="18" spans="1:8" ht="12.75">
      <c r="A18" s="10">
        <v>24</v>
      </c>
      <c r="B18" s="6" t="s">
        <v>28</v>
      </c>
      <c r="C18" s="6" t="s">
        <v>56</v>
      </c>
      <c r="D18" s="8" t="s">
        <v>64</v>
      </c>
      <c r="E18" s="9">
        <v>0.00208333333333333</v>
      </c>
      <c r="F18" s="14">
        <v>0.009976851851851853</v>
      </c>
      <c r="G18" s="9">
        <f>F18-E18</f>
        <v>0.007893518518518524</v>
      </c>
      <c r="H18" s="2">
        <v>5</v>
      </c>
    </row>
    <row r="19" spans="1:8" ht="12.75">
      <c r="A19" s="10"/>
      <c r="B19" s="6"/>
      <c r="C19" s="6"/>
      <c r="D19" s="8"/>
      <c r="E19" s="9"/>
      <c r="F19" s="14"/>
      <c r="G19" s="9"/>
      <c r="H19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5.28125" style="0" customWidth="1"/>
    <col min="2" max="2" width="21.28125" style="0" customWidth="1"/>
    <col min="4" max="4" width="4.140625" style="0" customWidth="1"/>
    <col min="7" max="7" width="10.28125" style="0" customWidth="1"/>
    <col min="8" max="8" width="5.8515625" style="19" customWidth="1"/>
  </cols>
  <sheetData>
    <row r="1" ht="12.75">
      <c r="B1" t="s">
        <v>0</v>
      </c>
    </row>
    <row r="2" ht="12.75">
      <c r="B2" t="s">
        <v>13</v>
      </c>
    </row>
    <row r="4" spans="2:5" ht="12.75">
      <c r="B4" s="3" t="s">
        <v>14</v>
      </c>
      <c r="E4" s="3"/>
    </row>
    <row r="5" spans="1:8" ht="12.75">
      <c r="A5" s="10" t="s">
        <v>1</v>
      </c>
      <c r="B5" s="10" t="s">
        <v>2</v>
      </c>
      <c r="C5" s="10" t="s">
        <v>3</v>
      </c>
      <c r="D5" s="10" t="s">
        <v>4</v>
      </c>
      <c r="E5" s="10" t="s">
        <v>5</v>
      </c>
      <c r="F5" s="10" t="s">
        <v>6</v>
      </c>
      <c r="G5" s="10" t="s">
        <v>7</v>
      </c>
      <c r="H5" s="20" t="s">
        <v>8</v>
      </c>
    </row>
    <row r="6" spans="1:8" ht="12.75">
      <c r="A6" s="10">
        <v>33</v>
      </c>
      <c r="B6" s="11" t="s">
        <v>32</v>
      </c>
      <c r="C6" s="11" t="s">
        <v>31</v>
      </c>
      <c r="D6" s="8" t="s">
        <v>63</v>
      </c>
      <c r="E6" s="9">
        <v>0.005555555555555556</v>
      </c>
      <c r="F6" s="13">
        <v>0.011030092592592591</v>
      </c>
      <c r="G6" s="9">
        <f>F6-E6</f>
        <v>0.005474537037037036</v>
      </c>
      <c r="H6" s="2">
        <v>1</v>
      </c>
    </row>
    <row r="7" spans="1:8" ht="12.75">
      <c r="A7" s="1">
        <v>37</v>
      </c>
      <c r="B7" s="6" t="s">
        <v>71</v>
      </c>
      <c r="C7" s="1" t="s">
        <v>56</v>
      </c>
      <c r="D7" s="8" t="s">
        <v>63</v>
      </c>
      <c r="E7" s="9">
        <v>0.00555555555555556</v>
      </c>
      <c r="F7" s="12">
        <v>0.014675925925925926</v>
      </c>
      <c r="G7" s="9">
        <f>F7-E7</f>
        <v>0.009120370370370365</v>
      </c>
      <c r="H7" s="2">
        <v>2</v>
      </c>
    </row>
    <row r="8" spans="1:8" ht="12.75">
      <c r="A8" s="1">
        <v>36</v>
      </c>
      <c r="B8" s="1" t="s">
        <v>51</v>
      </c>
      <c r="C8" s="1" t="s">
        <v>50</v>
      </c>
      <c r="D8" s="8" t="s">
        <v>63</v>
      </c>
      <c r="E8" s="9">
        <v>0.00555555555555556</v>
      </c>
      <c r="F8" s="14">
        <v>0.01712962962962963</v>
      </c>
      <c r="G8" s="9">
        <f>F8-E8</f>
        <v>0.01157407407407407</v>
      </c>
      <c r="H8" s="2">
        <v>3</v>
      </c>
    </row>
    <row r="9" spans="1:8" ht="12.75">
      <c r="A9" s="10"/>
      <c r="B9" s="6"/>
      <c r="C9" s="6"/>
      <c r="D9" s="8"/>
      <c r="E9" s="9"/>
      <c r="F9" s="13"/>
      <c r="G9" s="9"/>
      <c r="H9" s="2"/>
    </row>
    <row r="11" spans="2:5" ht="12.75">
      <c r="B11" s="3" t="s">
        <v>15</v>
      </c>
      <c r="E11" s="3"/>
    </row>
    <row r="12" spans="1:8" ht="12.75">
      <c r="A12" s="10" t="s">
        <v>1</v>
      </c>
      <c r="B12" s="10" t="s">
        <v>2</v>
      </c>
      <c r="C12" s="10" t="s">
        <v>3</v>
      </c>
      <c r="D12" s="10" t="s">
        <v>4</v>
      </c>
      <c r="E12" s="10" t="s">
        <v>5</v>
      </c>
      <c r="F12" s="10" t="s">
        <v>6</v>
      </c>
      <c r="G12" s="10" t="s">
        <v>7</v>
      </c>
      <c r="H12" s="20" t="s">
        <v>8</v>
      </c>
    </row>
    <row r="13" spans="1:8" ht="12.75">
      <c r="A13" s="10">
        <v>38</v>
      </c>
      <c r="B13" s="6" t="s">
        <v>23</v>
      </c>
      <c r="C13" s="6" t="s">
        <v>56</v>
      </c>
      <c r="D13" s="8" t="s">
        <v>64</v>
      </c>
      <c r="E13" s="9">
        <v>0.006944444444444444</v>
      </c>
      <c r="F13" s="13">
        <v>0.015925925925925927</v>
      </c>
      <c r="G13" s="9">
        <f>F13-E13</f>
        <v>0.008981481481481483</v>
      </c>
      <c r="H13" s="2">
        <v>1</v>
      </c>
    </row>
    <row r="14" spans="1:8" ht="12.75">
      <c r="A14" s="10">
        <v>43</v>
      </c>
      <c r="B14" s="1" t="s">
        <v>34</v>
      </c>
      <c r="C14" s="1" t="s">
        <v>31</v>
      </c>
      <c r="D14" s="8" t="s">
        <v>64</v>
      </c>
      <c r="E14" s="9">
        <v>0.00694444444444444</v>
      </c>
      <c r="F14" s="13">
        <v>0.018171296296296297</v>
      </c>
      <c r="G14" s="9">
        <f>F14-E14</f>
        <v>0.011226851851851856</v>
      </c>
      <c r="H14" s="2">
        <v>2</v>
      </c>
    </row>
    <row r="15" spans="1:8" ht="12.75">
      <c r="A15" s="10">
        <v>44</v>
      </c>
      <c r="B15" s="11" t="s">
        <v>73</v>
      </c>
      <c r="C15" s="1" t="s">
        <v>56</v>
      </c>
      <c r="D15" s="8" t="s">
        <v>64</v>
      </c>
      <c r="E15" s="9">
        <v>0.00694444444444444</v>
      </c>
      <c r="F15" s="13">
        <v>0.02269675925925926</v>
      </c>
      <c r="G15" s="9">
        <f>F15-E15</f>
        <v>0.01575231481481482</v>
      </c>
      <c r="H15" s="2">
        <v>3</v>
      </c>
    </row>
    <row r="16" spans="1:8" ht="12.75">
      <c r="A16" s="10">
        <v>40</v>
      </c>
      <c r="B16" s="6" t="s">
        <v>72</v>
      </c>
      <c r="C16" s="6" t="s">
        <v>56</v>
      </c>
      <c r="D16" s="8" t="s">
        <v>64</v>
      </c>
      <c r="E16" s="9">
        <v>0.006944444444444444</v>
      </c>
      <c r="F16" s="13">
        <v>0.023009259259259257</v>
      </c>
      <c r="G16" s="9">
        <f>F16-E16</f>
        <v>0.016064814814814813</v>
      </c>
      <c r="H16" s="2">
        <v>4</v>
      </c>
    </row>
    <row r="17" spans="1:8" ht="12.75">
      <c r="A17" s="10">
        <v>41</v>
      </c>
      <c r="B17" s="24" t="s">
        <v>52</v>
      </c>
      <c r="C17" s="1" t="s">
        <v>50</v>
      </c>
      <c r="D17" s="8" t="s">
        <v>64</v>
      </c>
      <c r="E17" s="9">
        <v>0.00694444444444444</v>
      </c>
      <c r="F17" s="13">
        <v>0.02423611111111111</v>
      </c>
      <c r="G17" s="9">
        <f>F17-E17</f>
        <v>0.01729166666666667</v>
      </c>
      <c r="H17" s="2">
        <v>5</v>
      </c>
    </row>
    <row r="18" spans="1:8" ht="12.75">
      <c r="A18" s="10"/>
      <c r="B18" s="6"/>
      <c r="C18" s="6"/>
      <c r="D18" s="8"/>
      <c r="E18" s="9"/>
      <c r="F18" s="13"/>
      <c r="G18" s="9"/>
      <c r="H18" s="2"/>
    </row>
    <row r="19" spans="1:8" ht="12.75">
      <c r="A19" s="10"/>
      <c r="B19" s="6"/>
      <c r="C19" s="6"/>
      <c r="D19" s="8"/>
      <c r="E19" s="9"/>
      <c r="F19" s="13"/>
      <c r="G19" s="9"/>
      <c r="H19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2">
      <selection activeCell="A16" sqref="A16:IV18"/>
    </sheetView>
  </sheetViews>
  <sheetFormatPr defaultColWidth="9.140625" defaultRowHeight="12.75"/>
  <cols>
    <col min="1" max="1" width="4.57421875" style="0" customWidth="1"/>
    <col min="2" max="2" width="22.57421875" style="0" customWidth="1"/>
    <col min="4" max="4" width="4.28125" style="0" customWidth="1"/>
    <col min="8" max="8" width="6.7109375" style="19" customWidth="1"/>
  </cols>
  <sheetData>
    <row r="1" ht="12.75">
      <c r="B1" t="s">
        <v>0</v>
      </c>
    </row>
    <row r="2" ht="12.75">
      <c r="B2" t="s">
        <v>13</v>
      </c>
    </row>
    <row r="4" spans="2:5" ht="12.75">
      <c r="B4" s="3" t="s">
        <v>16</v>
      </c>
      <c r="E4" s="3"/>
    </row>
    <row r="5" spans="1:8" ht="12.75">
      <c r="A5" s="10" t="s">
        <v>1</v>
      </c>
      <c r="B5" s="10" t="s">
        <v>2</v>
      </c>
      <c r="C5" s="10" t="s">
        <v>3</v>
      </c>
      <c r="D5" s="10" t="s">
        <v>4</v>
      </c>
      <c r="E5" s="10" t="s">
        <v>5</v>
      </c>
      <c r="F5" s="10" t="s">
        <v>6</v>
      </c>
      <c r="G5" s="10" t="s">
        <v>7</v>
      </c>
      <c r="H5" s="20" t="s">
        <v>8</v>
      </c>
    </row>
    <row r="6" spans="1:8" ht="12.75">
      <c r="A6" s="10">
        <v>47</v>
      </c>
      <c r="B6" s="1" t="s">
        <v>33</v>
      </c>
      <c r="C6" s="1" t="s">
        <v>31</v>
      </c>
      <c r="D6" s="5" t="s">
        <v>63</v>
      </c>
      <c r="E6" s="9">
        <v>0.008333333333333333</v>
      </c>
      <c r="F6" s="14">
        <v>0.0178125</v>
      </c>
      <c r="G6" s="9">
        <f>F6-E6</f>
        <v>0.009479166666666665</v>
      </c>
      <c r="H6" s="2">
        <v>1</v>
      </c>
    </row>
    <row r="7" spans="1:8" ht="12.75">
      <c r="A7" s="10">
        <v>51</v>
      </c>
      <c r="B7" s="1" t="s">
        <v>62</v>
      </c>
      <c r="C7" s="1" t="s">
        <v>56</v>
      </c>
      <c r="D7" s="5" t="s">
        <v>63</v>
      </c>
      <c r="E7" s="9">
        <v>0.00833333333333333</v>
      </c>
      <c r="F7" s="12">
        <v>0.01925925925925926</v>
      </c>
      <c r="G7" s="9">
        <f>F7-E7</f>
        <v>0.010925925925925931</v>
      </c>
      <c r="H7" s="2">
        <v>2</v>
      </c>
    </row>
    <row r="8" spans="1:8" ht="12.75">
      <c r="A8" s="10">
        <v>48</v>
      </c>
      <c r="B8" s="1" t="s">
        <v>29</v>
      </c>
      <c r="C8" s="1" t="s">
        <v>56</v>
      </c>
      <c r="D8" s="5" t="s">
        <v>63</v>
      </c>
      <c r="E8" s="9">
        <v>0.008333333333333333</v>
      </c>
      <c r="F8" s="12">
        <v>0.02071759259259259</v>
      </c>
      <c r="G8" s="9">
        <f>F8-E8</f>
        <v>0.012384259259259256</v>
      </c>
      <c r="H8" s="2">
        <v>3</v>
      </c>
    </row>
    <row r="9" spans="1:8" ht="12.75">
      <c r="A9" s="10">
        <v>49</v>
      </c>
      <c r="B9" s="6" t="s">
        <v>60</v>
      </c>
      <c r="C9" s="6" t="s">
        <v>56</v>
      </c>
      <c r="D9" s="5" t="s">
        <v>63</v>
      </c>
      <c r="E9" s="9">
        <v>0.00833333333333333</v>
      </c>
      <c r="F9" s="14">
        <v>0.02378472222222222</v>
      </c>
      <c r="G9" s="9">
        <f>F9-E9</f>
        <v>0.015451388888888891</v>
      </c>
      <c r="H9" s="2">
        <v>4</v>
      </c>
    </row>
    <row r="10" spans="1:8" ht="12.75">
      <c r="A10" s="10">
        <v>50</v>
      </c>
      <c r="B10" s="6" t="s">
        <v>45</v>
      </c>
      <c r="C10" s="6" t="s">
        <v>31</v>
      </c>
      <c r="D10" s="5" t="s">
        <v>63</v>
      </c>
      <c r="E10" s="9">
        <v>0.00833333333333333</v>
      </c>
      <c r="F10" s="14">
        <v>0.02388888888888889</v>
      </c>
      <c r="G10" s="9">
        <f>F10-E10</f>
        <v>0.01555555555555556</v>
      </c>
      <c r="H10" s="2">
        <v>5</v>
      </c>
    </row>
    <row r="11" spans="1:8" ht="12.75">
      <c r="A11" s="10"/>
      <c r="B11" s="7"/>
      <c r="C11" s="7"/>
      <c r="D11" s="8"/>
      <c r="E11" s="9"/>
      <c r="F11" s="14"/>
      <c r="G11" s="9"/>
      <c r="H11" s="2"/>
    </row>
    <row r="12" spans="1:8" ht="12.75">
      <c r="A12" s="15"/>
      <c r="B12" s="18"/>
      <c r="C12" s="18"/>
      <c r="D12" s="22"/>
      <c r="E12" s="16"/>
      <c r="F12" s="23"/>
      <c r="G12" s="16"/>
      <c r="H12" s="17"/>
    </row>
    <row r="13" spans="2:5" ht="12.75">
      <c r="B13" s="3" t="s">
        <v>17</v>
      </c>
      <c r="E13" s="3"/>
    </row>
    <row r="14" spans="1:8" ht="12.75">
      <c r="A14" s="10" t="s">
        <v>1</v>
      </c>
      <c r="B14" s="10" t="s">
        <v>2</v>
      </c>
      <c r="C14" s="10" t="s">
        <v>3</v>
      </c>
      <c r="D14" s="10" t="s">
        <v>4</v>
      </c>
      <c r="E14" s="10" t="s">
        <v>5</v>
      </c>
      <c r="F14" s="10" t="s">
        <v>6</v>
      </c>
      <c r="G14" s="10" t="s">
        <v>7</v>
      </c>
      <c r="H14" s="20" t="s">
        <v>8</v>
      </c>
    </row>
    <row r="15" spans="1:8" ht="12.75">
      <c r="A15" s="10">
        <v>65</v>
      </c>
      <c r="B15" s="6" t="s">
        <v>37</v>
      </c>
      <c r="C15" s="6" t="s">
        <v>31</v>
      </c>
      <c r="D15" s="8" t="s">
        <v>64</v>
      </c>
      <c r="E15" s="9">
        <v>0.0104166666666667</v>
      </c>
      <c r="F15" s="13">
        <v>0.023078703703703702</v>
      </c>
      <c r="G15" s="9">
        <f aca="true" t="shared" si="0" ref="G15:G21">F15-E15</f>
        <v>0.012662037037037001</v>
      </c>
      <c r="H15" s="2">
        <v>1</v>
      </c>
    </row>
    <row r="16" spans="1:8" ht="12.75">
      <c r="A16" s="10">
        <v>62</v>
      </c>
      <c r="B16" s="6" t="s">
        <v>30</v>
      </c>
      <c r="C16" s="1" t="s">
        <v>57</v>
      </c>
      <c r="D16" s="8" t="s">
        <v>64</v>
      </c>
      <c r="E16" s="9">
        <v>0.010416666666666666</v>
      </c>
      <c r="F16" s="13">
        <v>0.026041666666666668</v>
      </c>
      <c r="G16" s="9">
        <f t="shared" si="0"/>
        <v>0.015625</v>
      </c>
      <c r="H16" s="2">
        <v>2</v>
      </c>
    </row>
    <row r="17" spans="1:8" ht="12.75">
      <c r="A17" s="10">
        <v>61</v>
      </c>
      <c r="B17" s="6" t="s">
        <v>36</v>
      </c>
      <c r="C17" s="6" t="s">
        <v>31</v>
      </c>
      <c r="D17" s="8" t="s">
        <v>64</v>
      </c>
      <c r="E17" s="9">
        <v>0.010416666666666666</v>
      </c>
      <c r="F17" s="13">
        <v>0.027592592592592596</v>
      </c>
      <c r="G17" s="9">
        <f t="shared" si="0"/>
        <v>0.017175925925925928</v>
      </c>
      <c r="H17" s="2">
        <v>3</v>
      </c>
    </row>
    <row r="18" spans="1:8" ht="12.75">
      <c r="A18" s="10">
        <v>67</v>
      </c>
      <c r="B18" s="6" t="s">
        <v>59</v>
      </c>
      <c r="C18" s="6" t="s">
        <v>57</v>
      </c>
      <c r="D18" s="8" t="s">
        <v>64</v>
      </c>
      <c r="E18" s="9">
        <v>0.0104166666666667</v>
      </c>
      <c r="F18" s="13">
        <v>0.03332175925925926</v>
      </c>
      <c r="G18" s="9">
        <f t="shared" si="0"/>
        <v>0.02290509259259256</v>
      </c>
      <c r="H18" s="2">
        <v>4</v>
      </c>
    </row>
    <row r="19" spans="1:8" ht="12.75">
      <c r="A19" s="10">
        <v>71</v>
      </c>
      <c r="B19" s="1" t="s">
        <v>70</v>
      </c>
      <c r="C19" s="1" t="s">
        <v>57</v>
      </c>
      <c r="D19" s="8" t="s">
        <v>64</v>
      </c>
      <c r="E19" s="9">
        <v>0.0104166666666667</v>
      </c>
      <c r="F19" s="13">
        <v>0.03570601851851852</v>
      </c>
      <c r="G19" s="9">
        <f t="shared" si="0"/>
        <v>0.02528935185185182</v>
      </c>
      <c r="H19" s="2">
        <v>5</v>
      </c>
    </row>
    <row r="20" spans="1:8" ht="12.75">
      <c r="A20" s="10">
        <v>70</v>
      </c>
      <c r="B20" s="6" t="s">
        <v>69</v>
      </c>
      <c r="C20" s="6" t="s">
        <v>57</v>
      </c>
      <c r="D20" s="8" t="s">
        <v>64</v>
      </c>
      <c r="E20" s="9">
        <v>0.0104166666666667</v>
      </c>
      <c r="F20" s="13">
        <v>0.03575231481481481</v>
      </c>
      <c r="G20" s="9">
        <f t="shared" si="0"/>
        <v>0.025335648148148114</v>
      </c>
      <c r="H20" s="2">
        <v>6</v>
      </c>
    </row>
    <row r="21" spans="1:8" ht="12.75">
      <c r="A21" s="10">
        <v>66</v>
      </c>
      <c r="B21" s="1" t="s">
        <v>58</v>
      </c>
      <c r="C21" s="1" t="s">
        <v>57</v>
      </c>
      <c r="D21" s="8" t="s">
        <v>64</v>
      </c>
      <c r="E21" s="9">
        <v>0.0104166666666667</v>
      </c>
      <c r="F21" s="13">
        <v>0.036631944444444446</v>
      </c>
      <c r="G21" s="9">
        <f t="shared" si="0"/>
        <v>0.026215277777777747</v>
      </c>
      <c r="H21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G23" sqref="G23"/>
    </sheetView>
  </sheetViews>
  <sheetFormatPr defaultColWidth="9.140625" defaultRowHeight="12.75"/>
  <cols>
    <col min="1" max="1" width="4.421875" style="0" customWidth="1"/>
    <col min="2" max="2" width="20.140625" style="0" customWidth="1"/>
    <col min="4" max="4" width="5.57421875" style="0" customWidth="1"/>
    <col min="8" max="8" width="7.00390625" style="0" customWidth="1"/>
  </cols>
  <sheetData>
    <row r="1" ht="12.75">
      <c r="B1" t="s">
        <v>0</v>
      </c>
    </row>
    <row r="2" ht="12.75">
      <c r="B2" t="s">
        <v>10</v>
      </c>
    </row>
    <row r="4" spans="2:4" ht="12.75">
      <c r="B4" s="3" t="s">
        <v>66</v>
      </c>
      <c r="D4" s="3"/>
    </row>
    <row r="5" spans="1:8" ht="12.75">
      <c r="A5" s="10" t="s">
        <v>1</v>
      </c>
      <c r="B5" s="10" t="s">
        <v>2</v>
      </c>
      <c r="C5" s="10" t="s">
        <v>3</v>
      </c>
      <c r="D5" s="10" t="s">
        <v>4</v>
      </c>
      <c r="E5" s="10" t="s">
        <v>5</v>
      </c>
      <c r="F5" s="10" t="s">
        <v>6</v>
      </c>
      <c r="G5" s="10" t="s">
        <v>7</v>
      </c>
      <c r="H5" s="10" t="s">
        <v>8</v>
      </c>
    </row>
    <row r="6" spans="1:8" ht="12.75">
      <c r="A6" s="10">
        <v>2</v>
      </c>
      <c r="B6" s="7" t="s">
        <v>42</v>
      </c>
      <c r="C6" s="7" t="s">
        <v>31</v>
      </c>
      <c r="D6" s="8" t="s">
        <v>63</v>
      </c>
      <c r="E6" s="9">
        <v>0</v>
      </c>
      <c r="F6" s="14">
        <v>0.005902777777777778</v>
      </c>
      <c r="G6" s="9">
        <f>F6-E6</f>
        <v>0.005902777777777778</v>
      </c>
      <c r="H6" s="2">
        <v>1</v>
      </c>
    </row>
    <row r="7" spans="1:8" ht="12.75">
      <c r="A7" s="10">
        <v>5</v>
      </c>
      <c r="B7" s="6" t="s">
        <v>53</v>
      </c>
      <c r="C7" s="6" t="s">
        <v>31</v>
      </c>
      <c r="D7" s="8" t="s">
        <v>63</v>
      </c>
      <c r="E7" s="9">
        <v>0</v>
      </c>
      <c r="F7" s="14">
        <v>0.007638888888888889</v>
      </c>
      <c r="G7" s="9">
        <f>F7-E7</f>
        <v>0.007638888888888889</v>
      </c>
      <c r="H7" s="2">
        <v>2</v>
      </c>
    </row>
    <row r="8" spans="1:8" ht="12.75">
      <c r="A8" s="10">
        <v>3</v>
      </c>
      <c r="B8" s="6" t="s">
        <v>49</v>
      </c>
      <c r="C8" s="6" t="s">
        <v>31</v>
      </c>
      <c r="D8" s="8" t="s">
        <v>63</v>
      </c>
      <c r="E8" s="9">
        <v>0</v>
      </c>
      <c r="F8" s="14">
        <v>0.008124999999999999</v>
      </c>
      <c r="G8" s="9">
        <f>F8-E8</f>
        <v>0.008124999999999999</v>
      </c>
      <c r="H8" s="2">
        <v>3</v>
      </c>
    </row>
    <row r="9" spans="1:8" ht="12.75">
      <c r="A9" s="10"/>
      <c r="B9" s="6"/>
      <c r="C9" s="6"/>
      <c r="D9" s="8"/>
      <c r="E9" s="9"/>
      <c r="F9" s="14"/>
      <c r="G9" s="9"/>
      <c r="H9" s="2"/>
    </row>
    <row r="10" spans="1:8" ht="12.75">
      <c r="A10" s="21"/>
      <c r="B10" s="21"/>
      <c r="C10" s="21"/>
      <c r="D10" s="21"/>
      <c r="E10" s="21"/>
      <c r="F10" s="21"/>
      <c r="G10" s="21"/>
      <c r="H10" s="21"/>
    </row>
    <row r="11" spans="2:5" ht="12.75">
      <c r="B11" s="3" t="s">
        <v>65</v>
      </c>
      <c r="E11" s="3"/>
    </row>
    <row r="12" spans="1:8" ht="12.75">
      <c r="A12" s="10" t="s">
        <v>1</v>
      </c>
      <c r="B12" s="10" t="s">
        <v>2</v>
      </c>
      <c r="C12" s="10" t="s">
        <v>3</v>
      </c>
      <c r="D12" s="10" t="s">
        <v>4</v>
      </c>
      <c r="E12" s="10" t="s">
        <v>5</v>
      </c>
      <c r="F12" s="10" t="s">
        <v>6</v>
      </c>
      <c r="G12" s="10" t="s">
        <v>7</v>
      </c>
      <c r="H12" s="10" t="s">
        <v>8</v>
      </c>
    </row>
    <row r="13" spans="1:8" ht="12.75">
      <c r="A13" s="10">
        <v>7</v>
      </c>
      <c r="B13" s="1" t="s">
        <v>41</v>
      </c>
      <c r="C13" s="6" t="s">
        <v>31</v>
      </c>
      <c r="D13" s="8" t="s">
        <v>64</v>
      </c>
      <c r="E13" s="9">
        <v>0</v>
      </c>
      <c r="F13" s="14">
        <v>0.0038078703703703707</v>
      </c>
      <c r="G13" s="9">
        <f aca="true" t="shared" si="0" ref="G13:G19">F13-E13</f>
        <v>0.0038078703703703707</v>
      </c>
      <c r="H13" s="2">
        <v>1</v>
      </c>
    </row>
    <row r="14" spans="1:8" ht="12.75">
      <c r="A14" s="10">
        <v>6</v>
      </c>
      <c r="B14" s="1" t="s">
        <v>40</v>
      </c>
      <c r="C14" s="6" t="s">
        <v>31</v>
      </c>
      <c r="D14" s="8" t="s">
        <v>64</v>
      </c>
      <c r="E14" s="9">
        <v>0</v>
      </c>
      <c r="F14" s="14">
        <v>0.0038888888888888883</v>
      </c>
      <c r="G14" s="9">
        <f t="shared" si="0"/>
        <v>0.0038888888888888883</v>
      </c>
      <c r="H14" s="2">
        <v>2</v>
      </c>
    </row>
    <row r="15" spans="1:8" ht="12.75">
      <c r="A15" s="10">
        <v>15</v>
      </c>
      <c r="B15" s="1" t="s">
        <v>47</v>
      </c>
      <c r="C15" s="6" t="s">
        <v>31</v>
      </c>
      <c r="D15" s="8" t="s">
        <v>64</v>
      </c>
      <c r="E15" s="9">
        <v>0</v>
      </c>
      <c r="F15" s="14">
        <v>0.004826388888888889</v>
      </c>
      <c r="G15" s="9">
        <f t="shared" si="0"/>
        <v>0.004826388888888889</v>
      </c>
      <c r="H15" s="2">
        <v>3</v>
      </c>
    </row>
    <row r="16" spans="1:8" ht="12.75">
      <c r="A16" s="10">
        <v>12</v>
      </c>
      <c r="B16" s="1" t="s">
        <v>44</v>
      </c>
      <c r="C16" s="6" t="s">
        <v>31</v>
      </c>
      <c r="D16" s="8" t="s">
        <v>64</v>
      </c>
      <c r="E16" s="9">
        <v>0</v>
      </c>
      <c r="F16" s="14">
        <v>0.006122685185185185</v>
      </c>
      <c r="G16" s="9">
        <f t="shared" si="0"/>
        <v>0.006122685185185185</v>
      </c>
      <c r="H16" s="2">
        <v>4</v>
      </c>
    </row>
    <row r="17" spans="1:8" ht="12.75">
      <c r="A17" s="10">
        <v>9</v>
      </c>
      <c r="B17" s="6" t="s">
        <v>43</v>
      </c>
      <c r="C17" s="6" t="s">
        <v>31</v>
      </c>
      <c r="D17" s="8" t="s">
        <v>64</v>
      </c>
      <c r="E17" s="9">
        <v>0</v>
      </c>
      <c r="F17" s="14">
        <v>0.006863425925925926</v>
      </c>
      <c r="G17" s="9">
        <f t="shared" si="0"/>
        <v>0.006863425925925926</v>
      </c>
      <c r="H17" s="2">
        <v>5</v>
      </c>
    </row>
    <row r="18" spans="1:8" ht="12.75">
      <c r="A18" s="10">
        <v>13</v>
      </c>
      <c r="B18" s="6" t="s">
        <v>46</v>
      </c>
      <c r="C18" s="6" t="s">
        <v>31</v>
      </c>
      <c r="D18" s="8" t="s">
        <v>64</v>
      </c>
      <c r="E18" s="9">
        <v>0</v>
      </c>
      <c r="F18" s="14">
        <v>0.007291666666666666</v>
      </c>
      <c r="G18" s="9">
        <f t="shared" si="0"/>
        <v>0.007291666666666666</v>
      </c>
      <c r="H18" s="2">
        <v>6</v>
      </c>
    </row>
    <row r="19" spans="1:8" ht="12.75">
      <c r="A19" s="10">
        <v>16</v>
      </c>
      <c r="B19" s="6" t="s">
        <v>48</v>
      </c>
      <c r="C19" s="6" t="s">
        <v>31</v>
      </c>
      <c r="D19" s="8" t="s">
        <v>64</v>
      </c>
      <c r="E19" s="9">
        <v>0</v>
      </c>
      <c r="F19" s="14">
        <v>0.007824074074074075</v>
      </c>
      <c r="G19" s="9">
        <f t="shared" si="0"/>
        <v>0.007824074074074075</v>
      </c>
      <c r="H19" s="2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H13"/>
  <sheetViews>
    <sheetView tabSelected="1" zoomScalePageLayoutView="0" workbookViewId="0" topLeftCell="A1">
      <selection activeCell="F22" sqref="F22"/>
    </sheetView>
  </sheetViews>
  <sheetFormatPr defaultColWidth="9.140625" defaultRowHeight="12.75"/>
  <sheetData>
    <row r="4" spans="1:8" ht="12.75">
      <c r="A4" s="10">
        <v>29</v>
      </c>
      <c r="B4" s="6" t="s">
        <v>20</v>
      </c>
      <c r="C4" s="6" t="s">
        <v>56</v>
      </c>
      <c r="D4" s="8" t="s">
        <v>63</v>
      </c>
      <c r="E4" s="9">
        <v>0.003472222222222222</v>
      </c>
      <c r="F4" s="14">
        <v>0.008564814814814815</v>
      </c>
      <c r="G4" s="9">
        <f aca="true" t="shared" si="0" ref="G4:G12">F4-E4</f>
        <v>0.005092592592592593</v>
      </c>
      <c r="H4" s="2">
        <v>1</v>
      </c>
    </row>
    <row r="5" spans="1:8" ht="12.75">
      <c r="A5" s="10">
        <v>20</v>
      </c>
      <c r="B5" s="1" t="s">
        <v>25</v>
      </c>
      <c r="C5" s="6" t="s">
        <v>56</v>
      </c>
      <c r="D5" s="8" t="s">
        <v>64</v>
      </c>
      <c r="E5" s="9">
        <v>0.0020833333333333333</v>
      </c>
      <c r="F5" s="14">
        <v>0.007129629629629631</v>
      </c>
      <c r="G5" s="9">
        <f t="shared" si="0"/>
        <v>0.005046296296296297</v>
      </c>
      <c r="H5" s="2">
        <v>1</v>
      </c>
    </row>
    <row r="6" spans="1:8" ht="12.75">
      <c r="A6" s="10">
        <v>21</v>
      </c>
      <c r="B6" s="6" t="s">
        <v>26</v>
      </c>
      <c r="C6" s="6" t="s">
        <v>56</v>
      </c>
      <c r="D6" s="8" t="s">
        <v>64</v>
      </c>
      <c r="E6" s="9">
        <v>0.0020833333333333333</v>
      </c>
      <c r="F6" s="14">
        <v>0.008159722222222223</v>
      </c>
      <c r="G6" s="9">
        <f t="shared" si="0"/>
        <v>0.00607638888888889</v>
      </c>
      <c r="H6" s="2">
        <v>3</v>
      </c>
    </row>
    <row r="7" spans="1:8" ht="12.75">
      <c r="A7" s="1">
        <v>37</v>
      </c>
      <c r="B7" s="6" t="s">
        <v>71</v>
      </c>
      <c r="C7" s="1" t="s">
        <v>56</v>
      </c>
      <c r="D7" s="8" t="s">
        <v>63</v>
      </c>
      <c r="E7" s="9">
        <v>0.00555555555555556</v>
      </c>
      <c r="F7" s="12">
        <v>0.014675925925925926</v>
      </c>
      <c r="G7" s="9">
        <f t="shared" si="0"/>
        <v>0.009120370370370365</v>
      </c>
      <c r="H7" s="2">
        <v>2</v>
      </c>
    </row>
    <row r="8" spans="1:8" ht="12.75">
      <c r="A8" s="10">
        <v>38</v>
      </c>
      <c r="B8" s="6" t="s">
        <v>23</v>
      </c>
      <c r="C8" s="6" t="s">
        <v>56</v>
      </c>
      <c r="D8" s="8" t="s">
        <v>64</v>
      </c>
      <c r="E8" s="9">
        <v>0.006944444444444444</v>
      </c>
      <c r="F8" s="13">
        <v>0.015925925925925927</v>
      </c>
      <c r="G8" s="9">
        <f t="shared" si="0"/>
        <v>0.008981481481481483</v>
      </c>
      <c r="H8" s="2">
        <v>1</v>
      </c>
    </row>
    <row r="9" spans="1:8" ht="12.75">
      <c r="A9" s="10">
        <v>44</v>
      </c>
      <c r="B9" s="11" t="s">
        <v>73</v>
      </c>
      <c r="C9" s="1" t="s">
        <v>56</v>
      </c>
      <c r="D9" s="8" t="s">
        <v>64</v>
      </c>
      <c r="E9" s="9">
        <v>0.00694444444444444</v>
      </c>
      <c r="F9" s="13">
        <v>0.02269675925925926</v>
      </c>
      <c r="G9" s="9">
        <f t="shared" si="0"/>
        <v>0.01575231481481482</v>
      </c>
      <c r="H9" s="2">
        <v>3</v>
      </c>
    </row>
    <row r="10" spans="1:8" ht="12.75">
      <c r="A10" s="10">
        <v>51</v>
      </c>
      <c r="B10" s="1" t="s">
        <v>62</v>
      </c>
      <c r="C10" s="1" t="s">
        <v>56</v>
      </c>
      <c r="D10" s="5" t="s">
        <v>63</v>
      </c>
      <c r="E10" s="9">
        <v>0.00833333333333333</v>
      </c>
      <c r="F10" s="12">
        <v>0.01925925925925926</v>
      </c>
      <c r="G10" s="9">
        <f t="shared" si="0"/>
        <v>0.010925925925925931</v>
      </c>
      <c r="H10" s="2">
        <v>2</v>
      </c>
    </row>
    <row r="11" spans="1:8" ht="12.75">
      <c r="A11" s="10">
        <v>62</v>
      </c>
      <c r="B11" s="6" t="s">
        <v>30</v>
      </c>
      <c r="C11" s="1" t="s">
        <v>57</v>
      </c>
      <c r="D11" s="8" t="s">
        <v>64</v>
      </c>
      <c r="E11" s="9">
        <v>0.010416666666666666</v>
      </c>
      <c r="F11" s="13">
        <v>0.026041666666666668</v>
      </c>
      <c r="G11" s="9">
        <f t="shared" si="0"/>
        <v>0.015625</v>
      </c>
      <c r="H11" s="2">
        <v>2</v>
      </c>
    </row>
    <row r="12" spans="1:8" ht="12.75">
      <c r="A12" s="10">
        <v>67</v>
      </c>
      <c r="B12" s="6" t="s">
        <v>59</v>
      </c>
      <c r="C12" s="6" t="s">
        <v>57</v>
      </c>
      <c r="D12" s="8" t="s">
        <v>64</v>
      </c>
      <c r="E12" s="9">
        <v>0.0104166666666667</v>
      </c>
      <c r="F12" s="13">
        <v>0.03332175925925926</v>
      </c>
      <c r="G12" s="9">
        <f t="shared" si="0"/>
        <v>0.02290509259259256</v>
      </c>
      <c r="H12" s="2">
        <v>4</v>
      </c>
    </row>
    <row r="13" ht="12.75">
      <c r="H13" s="3">
        <f>SUM(H4:H12)</f>
        <v>19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J9" sqref="J9"/>
    </sheetView>
  </sheetViews>
  <sheetFormatPr defaultColWidth="9.140625" defaultRowHeight="12.75"/>
  <cols>
    <col min="1" max="1" width="4.7109375" style="0" customWidth="1"/>
    <col min="2" max="2" width="23.00390625" style="0" customWidth="1"/>
    <col min="4" max="4" width="4.8515625" style="0" customWidth="1"/>
    <col min="6" max="6" width="8.8515625" style="0" customWidth="1"/>
    <col min="7" max="7" width="7.421875" style="0" customWidth="1"/>
    <col min="8" max="8" width="6.8515625" style="19" customWidth="1"/>
  </cols>
  <sheetData>
    <row r="1" ht="12.75">
      <c r="B1" t="s">
        <v>0</v>
      </c>
    </row>
    <row r="2" ht="12.75">
      <c r="B2" s="4" t="s">
        <v>13</v>
      </c>
    </row>
    <row r="3" ht="12.75">
      <c r="B3" s="4"/>
    </row>
    <row r="4" spans="2:5" ht="12.75">
      <c r="B4" s="3" t="s">
        <v>18</v>
      </c>
      <c r="E4" s="3" t="s">
        <v>9</v>
      </c>
    </row>
    <row r="5" spans="1:8" ht="12.75">
      <c r="A5" s="10" t="s">
        <v>1</v>
      </c>
      <c r="B5" s="10" t="s">
        <v>2</v>
      </c>
      <c r="C5" s="10" t="s">
        <v>3</v>
      </c>
      <c r="D5" s="10" t="s">
        <v>4</v>
      </c>
      <c r="E5" s="10" t="s">
        <v>5</v>
      </c>
      <c r="F5" s="10" t="s">
        <v>6</v>
      </c>
      <c r="G5" s="10" t="s">
        <v>7</v>
      </c>
      <c r="H5" s="20" t="s">
        <v>8</v>
      </c>
    </row>
    <row r="6" spans="1:8" ht="12.75">
      <c r="A6" s="10">
        <v>69</v>
      </c>
      <c r="B6" s="11" t="s">
        <v>68</v>
      </c>
      <c r="C6" s="7" t="s">
        <v>31</v>
      </c>
      <c r="D6" s="5" t="s">
        <v>64</v>
      </c>
      <c r="E6" s="9">
        <v>0.0104166666666667</v>
      </c>
      <c r="F6" s="12">
        <v>0.03412037037037037</v>
      </c>
      <c r="G6" s="9">
        <f>F6-E6</f>
        <v>0.02370370370370367</v>
      </c>
      <c r="H6" s="2">
        <v>1</v>
      </c>
    </row>
    <row r="7" spans="1:8" ht="12.75">
      <c r="A7" s="10">
        <v>55</v>
      </c>
      <c r="B7" s="6" t="s">
        <v>55</v>
      </c>
      <c r="C7" s="1" t="s">
        <v>56</v>
      </c>
      <c r="D7" s="8" t="s">
        <v>64</v>
      </c>
      <c r="E7" s="9">
        <v>0.010416666666666666</v>
      </c>
      <c r="F7" s="14">
        <v>0.03758101851851852</v>
      </c>
      <c r="G7" s="9">
        <f>F7-E7</f>
        <v>0.027164351851851856</v>
      </c>
      <c r="H7" s="2">
        <v>2</v>
      </c>
    </row>
    <row r="8" spans="1:8" ht="12.75">
      <c r="A8" s="10">
        <v>54</v>
      </c>
      <c r="B8" s="6" t="s">
        <v>38</v>
      </c>
      <c r="C8" s="6" t="s">
        <v>31</v>
      </c>
      <c r="D8" s="8" t="s">
        <v>64</v>
      </c>
      <c r="E8" s="9">
        <v>0.010416666666666666</v>
      </c>
      <c r="F8" s="14">
        <v>0.038148148148148146</v>
      </c>
      <c r="G8" s="9">
        <f>F8-E8</f>
        <v>0.027731481481481482</v>
      </c>
      <c r="H8" s="2">
        <v>3</v>
      </c>
    </row>
    <row r="9" spans="1:8" ht="12.75">
      <c r="A9" s="10"/>
      <c r="B9" s="11"/>
      <c r="C9" s="7"/>
      <c r="D9" s="5"/>
      <c r="E9" s="9"/>
      <c r="F9" s="12"/>
      <c r="G9" s="9"/>
      <c r="H9" s="2"/>
    </row>
    <row r="10" spans="1:8" ht="12.75">
      <c r="A10" s="15"/>
      <c r="B10" s="18"/>
      <c r="C10" s="18"/>
      <c r="D10" s="17"/>
      <c r="E10" s="16"/>
      <c r="F10" s="16"/>
      <c r="G10" s="16"/>
      <c r="H10" s="17"/>
    </row>
    <row r="11" spans="2:5" ht="12.75">
      <c r="B11" s="3" t="s">
        <v>19</v>
      </c>
      <c r="E11" s="3" t="s">
        <v>9</v>
      </c>
    </row>
    <row r="12" spans="1:8" ht="12.75">
      <c r="A12" s="10" t="s">
        <v>1</v>
      </c>
      <c r="B12" s="10" t="s">
        <v>2</v>
      </c>
      <c r="C12" s="10" t="s">
        <v>3</v>
      </c>
      <c r="D12" s="10" t="s">
        <v>4</v>
      </c>
      <c r="E12" s="10" t="s">
        <v>5</v>
      </c>
      <c r="F12" s="10" t="s">
        <v>6</v>
      </c>
      <c r="G12" s="10" t="s">
        <v>7</v>
      </c>
      <c r="H12" s="20" t="s">
        <v>8</v>
      </c>
    </row>
    <row r="13" spans="1:8" ht="12.75">
      <c r="A13" s="10">
        <v>72</v>
      </c>
      <c r="B13" s="6" t="s">
        <v>74</v>
      </c>
      <c r="C13" s="6" t="s">
        <v>56</v>
      </c>
      <c r="D13" s="5" t="s">
        <v>63</v>
      </c>
      <c r="E13" s="9">
        <v>0.010416666666666666</v>
      </c>
      <c r="F13" s="9">
        <v>0.021331018518518517</v>
      </c>
      <c r="G13" s="9">
        <f>F13-E13</f>
        <v>0.01091435185185185</v>
      </c>
      <c r="H13" s="2">
        <v>1</v>
      </c>
    </row>
    <row r="14" spans="1:8" ht="12.75">
      <c r="A14" s="10">
        <v>60</v>
      </c>
      <c r="B14" s="1" t="s">
        <v>61</v>
      </c>
      <c r="C14" s="1" t="s">
        <v>56</v>
      </c>
      <c r="D14" s="5" t="s">
        <v>63</v>
      </c>
      <c r="E14" s="9">
        <v>0.010416666666666666</v>
      </c>
      <c r="F14" s="9">
        <v>0.030428240740740742</v>
      </c>
      <c r="G14" s="9">
        <f>F14-E14</f>
        <v>0.020011574074074077</v>
      </c>
      <c r="H14" s="2">
        <v>2</v>
      </c>
    </row>
    <row r="17" spans="1:8" ht="12.75">
      <c r="A17" s="10">
        <v>59</v>
      </c>
      <c r="B17" s="1" t="s">
        <v>54</v>
      </c>
      <c r="C17" s="1" t="s">
        <v>67</v>
      </c>
      <c r="D17" s="8" t="s">
        <v>64</v>
      </c>
      <c r="E17" s="9">
        <v>0.0104166666666667</v>
      </c>
      <c r="F17" s="14">
        <v>0.034131944444444444</v>
      </c>
      <c r="G17" s="9">
        <f>F17-E17</f>
        <v>0.023715277777777745</v>
      </c>
      <c r="H17" s="2">
        <v>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2024-01-20T07:01:56Z</cp:lastPrinted>
  <dcterms:created xsi:type="dcterms:W3CDTF">1996-10-08T23:32:33Z</dcterms:created>
  <dcterms:modified xsi:type="dcterms:W3CDTF">2024-01-22T11:33:54Z</dcterms:modified>
  <cp:category/>
  <cp:version/>
  <cp:contentType/>
  <cp:contentStatus/>
</cp:coreProperties>
</file>